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5120" windowHeight="8010" activeTab="1"/>
  </bookViews>
  <sheets>
    <sheet name="Summary" sheetId="12" r:id="rId1"/>
    <sheet name="Sweet Corn" sheetId="1" r:id="rId2"/>
    <sheet name="Carrots" sheetId="4" r:id="rId3"/>
    <sheet name="Broccolli" sheetId="8" r:id="rId4"/>
    <sheet name="Roma Tomatoes" sheetId="9" r:id="rId5"/>
    <sheet name="Cauliflower" sheetId="13" r:id="rId6"/>
    <sheet name="Cabbage" sheetId="14" r:id="rId7"/>
    <sheet name="Red Onions" sheetId="15" r:id="rId8"/>
    <sheet name="White Onion" sheetId="16" r:id="rId9"/>
    <sheet name="Yellow Onion" sheetId="17" r:id="rId10"/>
    <sheet name="Red Potatoes" sheetId="18" r:id="rId11"/>
    <sheet name="White Potatoes" sheetId="19" r:id="rId12"/>
    <sheet name="Sweet Potatoes" sheetId="20" r:id="rId13"/>
    <sheet name="Turnips" sheetId="21" r:id="rId14"/>
    <sheet name="Radishes" sheetId="22" r:id="rId15"/>
    <sheet name="Beets" sheetId="23" r:id="rId16"/>
    <sheet name="Spinach" sheetId="24" r:id="rId17"/>
    <sheet name="Romaine head lettuce" sheetId="25" r:id="rId18"/>
    <sheet name="Red Tip head lettuce" sheetId="26" r:id="rId19"/>
    <sheet name="Ruby leaf lettuce" sheetId="27" r:id="rId20"/>
    <sheet name="Black Seeded Simpson" sheetId="28" r:id="rId21"/>
    <sheet name="Early Girl Tomatoes" sheetId="29" r:id="rId22"/>
    <sheet name="Celebrity Tomatoes" sheetId="30" r:id="rId23"/>
    <sheet name="Green Bell peppers" sheetId="31" r:id="rId24"/>
    <sheet name="Banana peppers" sheetId="32" r:id="rId25"/>
    <sheet name="Jalepeno peppers" sheetId="33" r:id="rId26"/>
    <sheet name="Cayenne peppers" sheetId="34" r:id="rId27"/>
    <sheet name="KY Wonder Beans" sheetId="35" r:id="rId28"/>
    <sheet name="Italian (Fava) beans" sheetId="36" r:id="rId29"/>
    <sheet name="Brio Beans" sheetId="37" r:id="rId30"/>
    <sheet name="Pole Beans" sheetId="38" r:id="rId31"/>
    <sheet name="Blue Lake Beans" sheetId="39" r:id="rId32"/>
    <sheet name="Burpless cucumbers" sheetId="40" r:id="rId33"/>
    <sheet name="Slicing Cucumbers" sheetId="41" r:id="rId34"/>
    <sheet name="Zuchinni squash" sheetId="42" r:id="rId35"/>
    <sheet name="Yellow squash" sheetId="43" r:id="rId36"/>
    <sheet name="Acorn squash" sheetId="44" r:id="rId37"/>
  </sheets>
  <calcPr calcId="125725"/>
</workbook>
</file>

<file path=xl/calcChain.xml><?xml version="1.0" encoding="utf-8"?>
<calcChain xmlns="http://schemas.openxmlformats.org/spreadsheetml/2006/main">
  <c r="Q60" i="44"/>
  <c r="O60"/>
  <c r="R60" s="1"/>
  <c r="M60"/>
  <c r="K60"/>
  <c r="I60"/>
  <c r="E60"/>
  <c r="C60"/>
  <c r="Q59"/>
  <c r="O59"/>
  <c r="M59"/>
  <c r="R59" s="1"/>
  <c r="K59"/>
  <c r="I59"/>
  <c r="E59"/>
  <c r="C59"/>
  <c r="Q58"/>
  <c r="O58"/>
  <c r="R58" s="1"/>
  <c r="M58"/>
  <c r="K58"/>
  <c r="I58"/>
  <c r="E58"/>
  <c r="C58"/>
  <c r="Q57"/>
  <c r="O57"/>
  <c r="M57"/>
  <c r="R57" s="1"/>
  <c r="K57"/>
  <c r="I57"/>
  <c r="E57"/>
  <c r="C57"/>
  <c r="Q56"/>
  <c r="O56"/>
  <c r="R56" s="1"/>
  <c r="M56"/>
  <c r="K56"/>
  <c r="I56"/>
  <c r="E56"/>
  <c r="C56"/>
  <c r="Q55"/>
  <c r="O55"/>
  <c r="M55"/>
  <c r="R55" s="1"/>
  <c r="K55"/>
  <c r="I55"/>
  <c r="E55"/>
  <c r="C55"/>
  <c r="Q54"/>
  <c r="O54"/>
  <c r="R54" s="1"/>
  <c r="M54"/>
  <c r="K54"/>
  <c r="I54"/>
  <c r="E54"/>
  <c r="C54"/>
  <c r="Q53"/>
  <c r="O53"/>
  <c r="M53"/>
  <c r="R53" s="1"/>
  <c r="K53"/>
  <c r="I53"/>
  <c r="E53"/>
  <c r="C53"/>
  <c r="Q52"/>
  <c r="O52"/>
  <c r="R52" s="1"/>
  <c r="M52"/>
  <c r="K52"/>
  <c r="I52"/>
  <c r="E52"/>
  <c r="C52"/>
  <c r="Q51"/>
  <c r="O51"/>
  <c r="M51"/>
  <c r="R51" s="1"/>
  <c r="K51"/>
  <c r="I51"/>
  <c r="E51"/>
  <c r="C51"/>
  <c r="Q50"/>
  <c r="O50"/>
  <c r="R50" s="1"/>
  <c r="M50"/>
  <c r="K50"/>
  <c r="I50"/>
  <c r="E50"/>
  <c r="C50"/>
  <c r="Q49"/>
  <c r="O49"/>
  <c r="M49"/>
  <c r="R49" s="1"/>
  <c r="K49"/>
  <c r="I49"/>
  <c r="E49"/>
  <c r="C49"/>
  <c r="Q48"/>
  <c r="O48"/>
  <c r="R48" s="1"/>
  <c r="M48"/>
  <c r="K48"/>
  <c r="I48"/>
  <c r="E48"/>
  <c r="C48"/>
  <c r="Q47"/>
  <c r="O47"/>
  <c r="M47"/>
  <c r="R47" s="1"/>
  <c r="K47"/>
  <c r="I47"/>
  <c r="E47"/>
  <c r="C47"/>
  <c r="Q46"/>
  <c r="O46"/>
  <c r="R46" s="1"/>
  <c r="M46"/>
  <c r="K46"/>
  <c r="I46"/>
  <c r="E46"/>
  <c r="C46"/>
  <c r="Q45"/>
  <c r="O45"/>
  <c r="M45"/>
  <c r="R45" s="1"/>
  <c r="K45"/>
  <c r="I45"/>
  <c r="E45"/>
  <c r="C45"/>
  <c r="Q44"/>
  <c r="O44"/>
  <c r="R44" s="1"/>
  <c r="M44"/>
  <c r="K44"/>
  <c r="I44"/>
  <c r="E44"/>
  <c r="C44"/>
  <c r="Q43"/>
  <c r="O43"/>
  <c r="M43"/>
  <c r="R43" s="1"/>
  <c r="K43"/>
  <c r="I43"/>
  <c r="E43"/>
  <c r="C43"/>
  <c r="Q42"/>
  <c r="O42"/>
  <c r="R42" s="1"/>
  <c r="M42"/>
  <c r="K42"/>
  <c r="I42"/>
  <c r="E42"/>
  <c r="C42"/>
  <c r="Q41"/>
  <c r="O41"/>
  <c r="M41"/>
  <c r="R41" s="1"/>
  <c r="K41"/>
  <c r="I41"/>
  <c r="E41"/>
  <c r="C41"/>
  <c r="Q40"/>
  <c r="O40"/>
  <c r="R40" s="1"/>
  <c r="M40"/>
  <c r="K40"/>
  <c r="I40"/>
  <c r="E40"/>
  <c r="C40"/>
  <c r="Q39"/>
  <c r="O39"/>
  <c r="M39"/>
  <c r="R39" s="1"/>
  <c r="K39"/>
  <c r="I39"/>
  <c r="E39"/>
  <c r="C39"/>
  <c r="Q38"/>
  <c r="O38"/>
  <c r="R38" s="1"/>
  <c r="M38"/>
  <c r="K38"/>
  <c r="I38"/>
  <c r="E38"/>
  <c r="C38"/>
  <c r="Q37"/>
  <c r="O37"/>
  <c r="M37"/>
  <c r="R37" s="1"/>
  <c r="K37"/>
  <c r="I37"/>
  <c r="E37"/>
  <c r="C37"/>
  <c r="Q36"/>
  <c r="O36"/>
  <c r="R36" s="1"/>
  <c r="M36"/>
  <c r="K36"/>
  <c r="I36"/>
  <c r="E36"/>
  <c r="C36"/>
  <c r="Q35"/>
  <c r="O35"/>
  <c r="M35"/>
  <c r="R35" s="1"/>
  <c r="K35"/>
  <c r="I35"/>
  <c r="E35"/>
  <c r="C35"/>
  <c r="Q34"/>
  <c r="O34"/>
  <c r="R34" s="1"/>
  <c r="M34"/>
  <c r="K34"/>
  <c r="I34"/>
  <c r="E34"/>
  <c r="C34"/>
  <c r="Q33"/>
  <c r="O33"/>
  <c r="M33"/>
  <c r="R33" s="1"/>
  <c r="K33"/>
  <c r="I33"/>
  <c r="E33"/>
  <c r="C33"/>
  <c r="Q32"/>
  <c r="O32"/>
  <c r="R32" s="1"/>
  <c r="M32"/>
  <c r="K32"/>
  <c r="I32"/>
  <c r="E32"/>
  <c r="C32"/>
  <c r="Q31"/>
  <c r="O31"/>
  <c r="M31"/>
  <c r="R31" s="1"/>
  <c r="K31"/>
  <c r="I31"/>
  <c r="E31"/>
  <c r="C31"/>
  <c r="Q30"/>
  <c r="O30"/>
  <c r="R30" s="1"/>
  <c r="M30"/>
  <c r="K30"/>
  <c r="I30"/>
  <c r="E30"/>
  <c r="C30"/>
  <c r="Q29"/>
  <c r="O29"/>
  <c r="M29"/>
  <c r="R29" s="1"/>
  <c r="K29"/>
  <c r="I29"/>
  <c r="E29"/>
  <c r="C29"/>
  <c r="Q28"/>
  <c r="O28"/>
  <c r="R28" s="1"/>
  <c r="M28"/>
  <c r="K28"/>
  <c r="I28"/>
  <c r="E28"/>
  <c r="C28"/>
  <c r="Q27"/>
  <c r="O27"/>
  <c r="M27"/>
  <c r="R27" s="1"/>
  <c r="K27"/>
  <c r="I27"/>
  <c r="E27"/>
  <c r="C27"/>
  <c r="Q26"/>
  <c r="O26"/>
  <c r="R26" s="1"/>
  <c r="M26"/>
  <c r="K26"/>
  <c r="I26"/>
  <c r="E26"/>
  <c r="C26"/>
  <c r="Q25"/>
  <c r="O25"/>
  <c r="M25"/>
  <c r="R25" s="1"/>
  <c r="K25"/>
  <c r="I25"/>
  <c r="E25"/>
  <c r="C25"/>
  <c r="Q24"/>
  <c r="O24"/>
  <c r="R24" s="1"/>
  <c r="M24"/>
  <c r="K24"/>
  <c r="I24"/>
  <c r="E24"/>
  <c r="C24"/>
  <c r="B24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Q23"/>
  <c r="O23"/>
  <c r="M23"/>
  <c r="R23" s="1"/>
  <c r="K23"/>
  <c r="I23"/>
  <c r="E23"/>
  <c r="C23"/>
  <c r="B23"/>
  <c r="Q22"/>
  <c r="O22"/>
  <c r="R22" s="1"/>
  <c r="M22"/>
  <c r="K22"/>
  <c r="I22"/>
  <c r="E22"/>
  <c r="C22"/>
  <c r="Q60" i="43"/>
  <c r="O60"/>
  <c r="M60"/>
  <c r="R60" s="1"/>
  <c r="K60"/>
  <c r="I60"/>
  <c r="E60"/>
  <c r="C60"/>
  <c r="Q59"/>
  <c r="O59"/>
  <c r="R59" s="1"/>
  <c r="M59"/>
  <c r="K59"/>
  <c r="I59"/>
  <c r="E59"/>
  <c r="C59"/>
  <c r="Q58"/>
  <c r="O58"/>
  <c r="M58"/>
  <c r="R58" s="1"/>
  <c r="K58"/>
  <c r="I58"/>
  <c r="E58"/>
  <c r="C58"/>
  <c r="Q57"/>
  <c r="O57"/>
  <c r="R57" s="1"/>
  <c r="M57"/>
  <c r="K57"/>
  <c r="I57"/>
  <c r="E57"/>
  <c r="C57"/>
  <c r="Q56"/>
  <c r="O56"/>
  <c r="M56"/>
  <c r="R56" s="1"/>
  <c r="K56"/>
  <c r="I56"/>
  <c r="E56"/>
  <c r="C56"/>
  <c r="Q55"/>
  <c r="O55"/>
  <c r="R55" s="1"/>
  <c r="M55"/>
  <c r="K55"/>
  <c r="I55"/>
  <c r="E55"/>
  <c r="C55"/>
  <c r="Q54"/>
  <c r="O54"/>
  <c r="M54"/>
  <c r="R54" s="1"/>
  <c r="K54"/>
  <c r="I54"/>
  <c r="E54"/>
  <c r="C54"/>
  <c r="Q53"/>
  <c r="O53"/>
  <c r="R53" s="1"/>
  <c r="M53"/>
  <c r="K53"/>
  <c r="I53"/>
  <c r="E53"/>
  <c r="C53"/>
  <c r="Q52"/>
  <c r="O52"/>
  <c r="M52"/>
  <c r="R52" s="1"/>
  <c r="K52"/>
  <c r="I52"/>
  <c r="E52"/>
  <c r="C52"/>
  <c r="Q51"/>
  <c r="O51"/>
  <c r="R51" s="1"/>
  <c r="M51"/>
  <c r="K51"/>
  <c r="I51"/>
  <c r="E51"/>
  <c r="C51"/>
  <c r="Q50"/>
  <c r="O50"/>
  <c r="M50"/>
  <c r="R50" s="1"/>
  <c r="K50"/>
  <c r="I50"/>
  <c r="E50"/>
  <c r="C50"/>
  <c r="Q49"/>
  <c r="O49"/>
  <c r="R49" s="1"/>
  <c r="M49"/>
  <c r="K49"/>
  <c r="I49"/>
  <c r="E49"/>
  <c r="C49"/>
  <c r="Q48"/>
  <c r="O48"/>
  <c r="M48"/>
  <c r="R48" s="1"/>
  <c r="K48"/>
  <c r="I48"/>
  <c r="E48"/>
  <c r="C48"/>
  <c r="Q47"/>
  <c r="O47"/>
  <c r="R47" s="1"/>
  <c r="M47"/>
  <c r="K47"/>
  <c r="I47"/>
  <c r="E47"/>
  <c r="C47"/>
  <c r="Q46"/>
  <c r="O46"/>
  <c r="M46"/>
  <c r="R46" s="1"/>
  <c r="K46"/>
  <c r="I46"/>
  <c r="E46"/>
  <c r="C46"/>
  <c r="Q45"/>
  <c r="O45"/>
  <c r="R45" s="1"/>
  <c r="M45"/>
  <c r="K45"/>
  <c r="I45"/>
  <c r="E45"/>
  <c r="C45"/>
  <c r="Q44"/>
  <c r="O44"/>
  <c r="M44"/>
  <c r="R44" s="1"/>
  <c r="K44"/>
  <c r="I44"/>
  <c r="E44"/>
  <c r="C44"/>
  <c r="Q43"/>
  <c r="O43"/>
  <c r="R43" s="1"/>
  <c r="M43"/>
  <c r="K43"/>
  <c r="I43"/>
  <c r="E43"/>
  <c r="C43"/>
  <c r="Q42"/>
  <c r="O42"/>
  <c r="M42"/>
  <c r="R42" s="1"/>
  <c r="K42"/>
  <c r="I42"/>
  <c r="E42"/>
  <c r="C42"/>
  <c r="Q41"/>
  <c r="O41"/>
  <c r="R41" s="1"/>
  <c r="M41"/>
  <c r="K41"/>
  <c r="I41"/>
  <c r="E41"/>
  <c r="C41"/>
  <c r="Q40"/>
  <c r="O40"/>
  <c r="M40"/>
  <c r="R40" s="1"/>
  <c r="K40"/>
  <c r="I40"/>
  <c r="E40"/>
  <c r="C40"/>
  <c r="Q39"/>
  <c r="O39"/>
  <c r="R39" s="1"/>
  <c r="M39"/>
  <c r="K39"/>
  <c r="I39"/>
  <c r="E39"/>
  <c r="C39"/>
  <c r="Q38"/>
  <c r="O38"/>
  <c r="M38"/>
  <c r="R38" s="1"/>
  <c r="K38"/>
  <c r="I38"/>
  <c r="E38"/>
  <c r="C38"/>
  <c r="Q37"/>
  <c r="O37"/>
  <c r="R37" s="1"/>
  <c r="M37"/>
  <c r="K37"/>
  <c r="I37"/>
  <c r="E37"/>
  <c r="C37"/>
  <c r="Q36"/>
  <c r="O36"/>
  <c r="M36"/>
  <c r="R36" s="1"/>
  <c r="K36"/>
  <c r="I36"/>
  <c r="E36"/>
  <c r="C36"/>
  <c r="Q35"/>
  <c r="O35"/>
  <c r="R35" s="1"/>
  <c r="M35"/>
  <c r="K35"/>
  <c r="I35"/>
  <c r="E35"/>
  <c r="C35"/>
  <c r="Q34"/>
  <c r="O34"/>
  <c r="M34"/>
  <c r="R34" s="1"/>
  <c r="K34"/>
  <c r="I34"/>
  <c r="E34"/>
  <c r="C34"/>
  <c r="Q33"/>
  <c r="O33"/>
  <c r="R33" s="1"/>
  <c r="M33"/>
  <c r="K33"/>
  <c r="I33"/>
  <c r="E33"/>
  <c r="C33"/>
  <c r="Q32"/>
  <c r="O32"/>
  <c r="M32"/>
  <c r="R32" s="1"/>
  <c r="K32"/>
  <c r="I32"/>
  <c r="E32"/>
  <c r="C32"/>
  <c r="Q31"/>
  <c r="O31"/>
  <c r="R31" s="1"/>
  <c r="M31"/>
  <c r="K31"/>
  <c r="I31"/>
  <c r="E31"/>
  <c r="C31"/>
  <c r="Q30"/>
  <c r="O30"/>
  <c r="M30"/>
  <c r="R30" s="1"/>
  <c r="K30"/>
  <c r="I30"/>
  <c r="E30"/>
  <c r="C30"/>
  <c r="Q29"/>
  <c r="O29"/>
  <c r="R29" s="1"/>
  <c r="M29"/>
  <c r="K29"/>
  <c r="I29"/>
  <c r="E29"/>
  <c r="C29"/>
  <c r="Q28"/>
  <c r="O28"/>
  <c r="M28"/>
  <c r="R28" s="1"/>
  <c r="K28"/>
  <c r="I28"/>
  <c r="E28"/>
  <c r="C28"/>
  <c r="Q27"/>
  <c r="O27"/>
  <c r="R27" s="1"/>
  <c r="M27"/>
  <c r="K27"/>
  <c r="I27"/>
  <c r="E27"/>
  <c r="C27"/>
  <c r="Q26"/>
  <c r="O26"/>
  <c r="M26"/>
  <c r="R26" s="1"/>
  <c r="K26"/>
  <c r="I26"/>
  <c r="E26"/>
  <c r="C26"/>
  <c r="Q25"/>
  <c r="O25"/>
  <c r="R25" s="1"/>
  <c r="M25"/>
  <c r="K25"/>
  <c r="I25"/>
  <c r="E25"/>
  <c r="C25"/>
  <c r="Q24"/>
  <c r="O24"/>
  <c r="M24"/>
  <c r="R24" s="1"/>
  <c r="K24"/>
  <c r="I24"/>
  <c r="E24"/>
  <c r="C24"/>
  <c r="Q23"/>
  <c r="O23"/>
  <c r="R23" s="1"/>
  <c r="M23"/>
  <c r="K23"/>
  <c r="I23"/>
  <c r="E23"/>
  <c r="C23"/>
  <c r="B23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Q22"/>
  <c r="O22"/>
  <c r="M22"/>
  <c r="R22" s="1"/>
  <c r="K22"/>
  <c r="I22"/>
  <c r="E22"/>
  <c r="C22"/>
  <c r="Q60" i="42"/>
  <c r="O60"/>
  <c r="R60" s="1"/>
  <c r="M60"/>
  <c r="K60"/>
  <c r="I60"/>
  <c r="E60"/>
  <c r="C60"/>
  <c r="Q59"/>
  <c r="O59"/>
  <c r="M59"/>
  <c r="R59" s="1"/>
  <c r="K59"/>
  <c r="I59"/>
  <c r="E59"/>
  <c r="C59"/>
  <c r="Q58"/>
  <c r="O58"/>
  <c r="R58" s="1"/>
  <c r="M58"/>
  <c r="K58"/>
  <c r="I58"/>
  <c r="E58"/>
  <c r="C58"/>
  <c r="Q57"/>
  <c r="O57"/>
  <c r="M57"/>
  <c r="R57" s="1"/>
  <c r="K57"/>
  <c r="I57"/>
  <c r="E57"/>
  <c r="C57"/>
  <c r="Q56"/>
  <c r="O56"/>
  <c r="R56" s="1"/>
  <c r="M56"/>
  <c r="K56"/>
  <c r="I56"/>
  <c r="E56"/>
  <c r="C56"/>
  <c r="Q55"/>
  <c r="O55"/>
  <c r="M55"/>
  <c r="R55" s="1"/>
  <c r="K55"/>
  <c r="I55"/>
  <c r="E55"/>
  <c r="C55"/>
  <c r="Q54"/>
  <c r="O54"/>
  <c r="R54" s="1"/>
  <c r="M54"/>
  <c r="K54"/>
  <c r="I54"/>
  <c r="E54"/>
  <c r="C54"/>
  <c r="Q53"/>
  <c r="O53"/>
  <c r="M53"/>
  <c r="R53" s="1"/>
  <c r="K53"/>
  <c r="I53"/>
  <c r="E53"/>
  <c r="C53"/>
  <c r="Q52"/>
  <c r="O52"/>
  <c r="R52" s="1"/>
  <c r="M52"/>
  <c r="K52"/>
  <c r="I52"/>
  <c r="E52"/>
  <c r="C52"/>
  <c r="Q51"/>
  <c r="O51"/>
  <c r="M51"/>
  <c r="R51" s="1"/>
  <c r="K51"/>
  <c r="I51"/>
  <c r="E51"/>
  <c r="C51"/>
  <c r="Q50"/>
  <c r="O50"/>
  <c r="R50" s="1"/>
  <c r="M50"/>
  <c r="K50"/>
  <c r="I50"/>
  <c r="E50"/>
  <c r="C50"/>
  <c r="Q49"/>
  <c r="O49"/>
  <c r="M49"/>
  <c r="R49" s="1"/>
  <c r="K49"/>
  <c r="I49"/>
  <c r="E49"/>
  <c r="C49"/>
  <c r="Q48"/>
  <c r="O48"/>
  <c r="R48" s="1"/>
  <c r="M48"/>
  <c r="K48"/>
  <c r="I48"/>
  <c r="E48"/>
  <c r="C48"/>
  <c r="Q47"/>
  <c r="O47"/>
  <c r="M47"/>
  <c r="R47" s="1"/>
  <c r="K47"/>
  <c r="I47"/>
  <c r="E47"/>
  <c r="C47"/>
  <c r="Q46"/>
  <c r="O46"/>
  <c r="R46" s="1"/>
  <c r="M46"/>
  <c r="K46"/>
  <c r="I46"/>
  <c r="E46"/>
  <c r="C46"/>
  <c r="Q45"/>
  <c r="O45"/>
  <c r="M45"/>
  <c r="R45" s="1"/>
  <c r="K45"/>
  <c r="I45"/>
  <c r="E45"/>
  <c r="C45"/>
  <c r="Q44"/>
  <c r="O44"/>
  <c r="R44" s="1"/>
  <c r="M44"/>
  <c r="K44"/>
  <c r="I44"/>
  <c r="E44"/>
  <c r="C44"/>
  <c r="Q43"/>
  <c r="O43"/>
  <c r="M43"/>
  <c r="R43" s="1"/>
  <c r="K43"/>
  <c r="I43"/>
  <c r="E43"/>
  <c r="C43"/>
  <c r="Q42"/>
  <c r="O42"/>
  <c r="R42" s="1"/>
  <c r="M42"/>
  <c r="K42"/>
  <c r="I42"/>
  <c r="E42"/>
  <c r="C42"/>
  <c r="Q41"/>
  <c r="O41"/>
  <c r="M41"/>
  <c r="R41" s="1"/>
  <c r="K41"/>
  <c r="I41"/>
  <c r="E41"/>
  <c r="C41"/>
  <c r="Q40"/>
  <c r="O40"/>
  <c r="R40" s="1"/>
  <c r="M40"/>
  <c r="K40"/>
  <c r="I40"/>
  <c r="E40"/>
  <c r="C40"/>
  <c r="Q39"/>
  <c r="O39"/>
  <c r="M39"/>
  <c r="R39" s="1"/>
  <c r="K39"/>
  <c r="I39"/>
  <c r="E39"/>
  <c r="C39"/>
  <c r="Q38"/>
  <c r="O38"/>
  <c r="R38" s="1"/>
  <c r="M38"/>
  <c r="K38"/>
  <c r="I38"/>
  <c r="E38"/>
  <c r="C38"/>
  <c r="Q37"/>
  <c r="O37"/>
  <c r="M37"/>
  <c r="R37" s="1"/>
  <c r="K37"/>
  <c r="I37"/>
  <c r="E37"/>
  <c r="C37"/>
  <c r="Q36"/>
  <c r="O36"/>
  <c r="R36" s="1"/>
  <c r="M36"/>
  <c r="K36"/>
  <c r="I36"/>
  <c r="E36"/>
  <c r="C36"/>
  <c r="Q35"/>
  <c r="O35"/>
  <c r="M35"/>
  <c r="R35" s="1"/>
  <c r="K35"/>
  <c r="I35"/>
  <c r="E35"/>
  <c r="C35"/>
  <c r="Q34"/>
  <c r="O34"/>
  <c r="R34" s="1"/>
  <c r="M34"/>
  <c r="K34"/>
  <c r="I34"/>
  <c r="E34"/>
  <c r="C34"/>
  <c r="Q33"/>
  <c r="O33"/>
  <c r="M33"/>
  <c r="R33" s="1"/>
  <c r="K33"/>
  <c r="I33"/>
  <c r="E33"/>
  <c r="C33"/>
  <c r="Q32"/>
  <c r="O32"/>
  <c r="R32" s="1"/>
  <c r="M32"/>
  <c r="K32"/>
  <c r="I32"/>
  <c r="E32"/>
  <c r="C32"/>
  <c r="Q31"/>
  <c r="O31"/>
  <c r="M31"/>
  <c r="R31" s="1"/>
  <c r="K31"/>
  <c r="I31"/>
  <c r="E31"/>
  <c r="C31"/>
  <c r="Q30"/>
  <c r="O30"/>
  <c r="R30" s="1"/>
  <c r="M30"/>
  <c r="K30"/>
  <c r="I30"/>
  <c r="E30"/>
  <c r="C30"/>
  <c r="Q29"/>
  <c r="O29"/>
  <c r="M29"/>
  <c r="R29" s="1"/>
  <c r="K29"/>
  <c r="I29"/>
  <c r="E29"/>
  <c r="C29"/>
  <c r="Q28"/>
  <c r="O28"/>
  <c r="R28" s="1"/>
  <c r="M28"/>
  <c r="K28"/>
  <c r="I28"/>
  <c r="E28"/>
  <c r="C28"/>
  <c r="Q27"/>
  <c r="O27"/>
  <c r="M27"/>
  <c r="R27" s="1"/>
  <c r="K27"/>
  <c r="I27"/>
  <c r="E27"/>
  <c r="C27"/>
  <c r="Q26"/>
  <c r="O26"/>
  <c r="R26" s="1"/>
  <c r="M26"/>
  <c r="K26"/>
  <c r="I26"/>
  <c r="E26"/>
  <c r="C26"/>
  <c r="Q25"/>
  <c r="O25"/>
  <c r="M25"/>
  <c r="R25" s="1"/>
  <c r="K25"/>
  <c r="I25"/>
  <c r="E25"/>
  <c r="C25"/>
  <c r="Q24"/>
  <c r="O24"/>
  <c r="R24" s="1"/>
  <c r="M24"/>
  <c r="K24"/>
  <c r="I24"/>
  <c r="E24"/>
  <c r="C24"/>
  <c r="B24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Q23"/>
  <c r="O23"/>
  <c r="M23"/>
  <c r="R23" s="1"/>
  <c r="K23"/>
  <c r="I23"/>
  <c r="E23"/>
  <c r="C23"/>
  <c r="B23"/>
  <c r="Q22"/>
  <c r="O22"/>
  <c r="R22" s="1"/>
  <c r="M22"/>
  <c r="K22"/>
  <c r="I22"/>
  <c r="E22"/>
  <c r="C22"/>
  <c r="Q60" i="41"/>
  <c r="O60"/>
  <c r="R60" s="1"/>
  <c r="M60"/>
  <c r="K60"/>
  <c r="I60"/>
  <c r="E60"/>
  <c r="C60"/>
  <c r="Q59"/>
  <c r="O59"/>
  <c r="M59"/>
  <c r="R59" s="1"/>
  <c r="K59"/>
  <c r="I59"/>
  <c r="E59"/>
  <c r="C59"/>
  <c r="Q58"/>
  <c r="O58"/>
  <c r="R58" s="1"/>
  <c r="M58"/>
  <c r="K58"/>
  <c r="I58"/>
  <c r="E58"/>
  <c r="C58"/>
  <c r="Q57"/>
  <c r="O57"/>
  <c r="M57"/>
  <c r="R57" s="1"/>
  <c r="K57"/>
  <c r="I57"/>
  <c r="E57"/>
  <c r="C57"/>
  <c r="Q56"/>
  <c r="O56"/>
  <c r="R56" s="1"/>
  <c r="M56"/>
  <c r="K56"/>
  <c r="I56"/>
  <c r="E56"/>
  <c r="C56"/>
  <c r="Q55"/>
  <c r="O55"/>
  <c r="M55"/>
  <c r="R55" s="1"/>
  <c r="K55"/>
  <c r="I55"/>
  <c r="E55"/>
  <c r="C55"/>
  <c r="Q54"/>
  <c r="O54"/>
  <c r="R54" s="1"/>
  <c r="M54"/>
  <c r="K54"/>
  <c r="I54"/>
  <c r="E54"/>
  <c r="C54"/>
  <c r="Q53"/>
  <c r="O53"/>
  <c r="M53"/>
  <c r="R53" s="1"/>
  <c r="K53"/>
  <c r="I53"/>
  <c r="E53"/>
  <c r="C53"/>
  <c r="Q52"/>
  <c r="O52"/>
  <c r="R52" s="1"/>
  <c r="M52"/>
  <c r="K52"/>
  <c r="I52"/>
  <c r="E52"/>
  <c r="C52"/>
  <c r="Q51"/>
  <c r="O51"/>
  <c r="M51"/>
  <c r="R51" s="1"/>
  <c r="K51"/>
  <c r="I51"/>
  <c r="E51"/>
  <c r="C51"/>
  <c r="Q50"/>
  <c r="O50"/>
  <c r="R50" s="1"/>
  <c r="M50"/>
  <c r="K50"/>
  <c r="I50"/>
  <c r="E50"/>
  <c r="C50"/>
  <c r="Q49"/>
  <c r="O49"/>
  <c r="M49"/>
  <c r="R49" s="1"/>
  <c r="K49"/>
  <c r="I49"/>
  <c r="E49"/>
  <c r="C49"/>
  <c r="Q48"/>
  <c r="O48"/>
  <c r="R48" s="1"/>
  <c r="M48"/>
  <c r="K48"/>
  <c r="I48"/>
  <c r="E48"/>
  <c r="C48"/>
  <c r="Q47"/>
  <c r="O47"/>
  <c r="M47"/>
  <c r="R47" s="1"/>
  <c r="K47"/>
  <c r="I47"/>
  <c r="E47"/>
  <c r="C47"/>
  <c r="Q46"/>
  <c r="O46"/>
  <c r="R46" s="1"/>
  <c r="M46"/>
  <c r="K46"/>
  <c r="I46"/>
  <c r="E46"/>
  <c r="C46"/>
  <c r="Q45"/>
  <c r="O45"/>
  <c r="M45"/>
  <c r="R45" s="1"/>
  <c r="K45"/>
  <c r="I45"/>
  <c r="E45"/>
  <c r="C45"/>
  <c r="Q44"/>
  <c r="O44"/>
  <c r="R44" s="1"/>
  <c r="M44"/>
  <c r="K44"/>
  <c r="I44"/>
  <c r="E44"/>
  <c r="C44"/>
  <c r="Q43"/>
  <c r="O43"/>
  <c r="M43"/>
  <c r="R43" s="1"/>
  <c r="K43"/>
  <c r="I43"/>
  <c r="E43"/>
  <c r="C43"/>
  <c r="Q42"/>
  <c r="O42"/>
  <c r="R42" s="1"/>
  <c r="M42"/>
  <c r="K42"/>
  <c r="I42"/>
  <c r="E42"/>
  <c r="C42"/>
  <c r="Q41"/>
  <c r="O41"/>
  <c r="M41"/>
  <c r="R41" s="1"/>
  <c r="K41"/>
  <c r="I41"/>
  <c r="E41"/>
  <c r="C41"/>
  <c r="Q40"/>
  <c r="O40"/>
  <c r="R40" s="1"/>
  <c r="M40"/>
  <c r="K40"/>
  <c r="I40"/>
  <c r="E40"/>
  <c r="C40"/>
  <c r="Q39"/>
  <c r="O39"/>
  <c r="M39"/>
  <c r="R39" s="1"/>
  <c r="K39"/>
  <c r="I39"/>
  <c r="E39"/>
  <c r="C39"/>
  <c r="Q38"/>
  <c r="O38"/>
  <c r="R38" s="1"/>
  <c r="M38"/>
  <c r="K38"/>
  <c r="I38"/>
  <c r="E38"/>
  <c r="C38"/>
  <c r="Q37"/>
  <c r="O37"/>
  <c r="M37"/>
  <c r="R37" s="1"/>
  <c r="K37"/>
  <c r="I37"/>
  <c r="E37"/>
  <c r="C37"/>
  <c r="Q36"/>
  <c r="O36"/>
  <c r="R36" s="1"/>
  <c r="M36"/>
  <c r="K36"/>
  <c r="I36"/>
  <c r="E36"/>
  <c r="C36"/>
  <c r="Q35"/>
  <c r="O35"/>
  <c r="M35"/>
  <c r="R35" s="1"/>
  <c r="K35"/>
  <c r="I35"/>
  <c r="E35"/>
  <c r="C35"/>
  <c r="Q34"/>
  <c r="O34"/>
  <c r="R34" s="1"/>
  <c r="M34"/>
  <c r="K34"/>
  <c r="I34"/>
  <c r="E34"/>
  <c r="C34"/>
  <c r="Q33"/>
  <c r="O33"/>
  <c r="M33"/>
  <c r="R33" s="1"/>
  <c r="K33"/>
  <c r="I33"/>
  <c r="E33"/>
  <c r="C33"/>
  <c r="Q32"/>
  <c r="O32"/>
  <c r="R32" s="1"/>
  <c r="M32"/>
  <c r="K32"/>
  <c r="I32"/>
  <c r="E32"/>
  <c r="C32"/>
  <c r="Q31"/>
  <c r="O31"/>
  <c r="M31"/>
  <c r="R31" s="1"/>
  <c r="K31"/>
  <c r="I31"/>
  <c r="E31"/>
  <c r="C31"/>
  <c r="Q30"/>
  <c r="O30"/>
  <c r="R30" s="1"/>
  <c r="M30"/>
  <c r="K30"/>
  <c r="I30"/>
  <c r="E30"/>
  <c r="C30"/>
  <c r="Q29"/>
  <c r="O29"/>
  <c r="M29"/>
  <c r="R29" s="1"/>
  <c r="K29"/>
  <c r="I29"/>
  <c r="E29"/>
  <c r="C29"/>
  <c r="Q28"/>
  <c r="O28"/>
  <c r="R28" s="1"/>
  <c r="M28"/>
  <c r="K28"/>
  <c r="I28"/>
  <c r="E28"/>
  <c r="C28"/>
  <c r="Q27"/>
  <c r="O27"/>
  <c r="M27"/>
  <c r="R27" s="1"/>
  <c r="K27"/>
  <c r="I27"/>
  <c r="E27"/>
  <c r="C27"/>
  <c r="Q26"/>
  <c r="O26"/>
  <c r="R26" s="1"/>
  <c r="M26"/>
  <c r="K26"/>
  <c r="I26"/>
  <c r="E26"/>
  <c r="C26"/>
  <c r="Q25"/>
  <c r="O25"/>
  <c r="M25"/>
  <c r="R25" s="1"/>
  <c r="K25"/>
  <c r="I25"/>
  <c r="E25"/>
  <c r="C25"/>
  <c r="Q24"/>
  <c r="O24"/>
  <c r="R24" s="1"/>
  <c r="M24"/>
  <c r="K24"/>
  <c r="I24"/>
  <c r="E24"/>
  <c r="C24"/>
  <c r="B24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Q23"/>
  <c r="O23"/>
  <c r="M23"/>
  <c r="R23" s="1"/>
  <c r="K23"/>
  <c r="I23"/>
  <c r="E23"/>
  <c r="C23"/>
  <c r="B23"/>
  <c r="Q22"/>
  <c r="O22"/>
  <c r="R22" s="1"/>
  <c r="M22"/>
  <c r="K22"/>
  <c r="I22"/>
  <c r="E22"/>
  <c r="C22"/>
  <c r="Q60" i="40"/>
  <c r="O60"/>
  <c r="M60"/>
  <c r="R60" s="1"/>
  <c r="K60"/>
  <c r="I60"/>
  <c r="E60"/>
  <c r="C60"/>
  <c r="Q59"/>
  <c r="O59"/>
  <c r="R59" s="1"/>
  <c r="M59"/>
  <c r="K59"/>
  <c r="I59"/>
  <c r="E59"/>
  <c r="C59"/>
  <c r="Q58"/>
  <c r="O58"/>
  <c r="M58"/>
  <c r="R58" s="1"/>
  <c r="K58"/>
  <c r="I58"/>
  <c r="E58"/>
  <c r="C58"/>
  <c r="Q57"/>
  <c r="O57"/>
  <c r="R57" s="1"/>
  <c r="M57"/>
  <c r="K57"/>
  <c r="I57"/>
  <c r="E57"/>
  <c r="C57"/>
  <c r="Q56"/>
  <c r="O56"/>
  <c r="M56"/>
  <c r="R56" s="1"/>
  <c r="K56"/>
  <c r="I56"/>
  <c r="E56"/>
  <c r="C56"/>
  <c r="Q55"/>
  <c r="O55"/>
  <c r="R55" s="1"/>
  <c r="M55"/>
  <c r="K55"/>
  <c r="I55"/>
  <c r="E55"/>
  <c r="C55"/>
  <c r="Q54"/>
  <c r="O54"/>
  <c r="M54"/>
  <c r="R54" s="1"/>
  <c r="K54"/>
  <c r="I54"/>
  <c r="E54"/>
  <c r="C54"/>
  <c r="Q53"/>
  <c r="O53"/>
  <c r="R53" s="1"/>
  <c r="M53"/>
  <c r="K53"/>
  <c r="I53"/>
  <c r="E53"/>
  <c r="C53"/>
  <c r="Q52"/>
  <c r="O52"/>
  <c r="M52"/>
  <c r="R52" s="1"/>
  <c r="K52"/>
  <c r="I52"/>
  <c r="E52"/>
  <c r="C52"/>
  <c r="Q51"/>
  <c r="O51"/>
  <c r="R51" s="1"/>
  <c r="M51"/>
  <c r="K51"/>
  <c r="I51"/>
  <c r="E51"/>
  <c r="C51"/>
  <c r="Q50"/>
  <c r="O50"/>
  <c r="M50"/>
  <c r="R50" s="1"/>
  <c r="K50"/>
  <c r="I50"/>
  <c r="E50"/>
  <c r="C50"/>
  <c r="Q49"/>
  <c r="O49"/>
  <c r="R49" s="1"/>
  <c r="M49"/>
  <c r="K49"/>
  <c r="I49"/>
  <c r="E49"/>
  <c r="C49"/>
  <c r="Q48"/>
  <c r="O48"/>
  <c r="M48"/>
  <c r="R48" s="1"/>
  <c r="K48"/>
  <c r="I48"/>
  <c r="E48"/>
  <c r="C48"/>
  <c r="Q47"/>
  <c r="O47"/>
  <c r="R47" s="1"/>
  <c r="M47"/>
  <c r="K47"/>
  <c r="I47"/>
  <c r="E47"/>
  <c r="C47"/>
  <c r="Q46"/>
  <c r="O46"/>
  <c r="M46"/>
  <c r="R46" s="1"/>
  <c r="K46"/>
  <c r="I46"/>
  <c r="E46"/>
  <c r="C46"/>
  <c r="Q45"/>
  <c r="O45"/>
  <c r="R45" s="1"/>
  <c r="M45"/>
  <c r="K45"/>
  <c r="I45"/>
  <c r="E45"/>
  <c r="C45"/>
  <c r="Q44"/>
  <c r="O44"/>
  <c r="M44"/>
  <c r="R44" s="1"/>
  <c r="K44"/>
  <c r="I44"/>
  <c r="E44"/>
  <c r="C44"/>
  <c r="Q43"/>
  <c r="O43"/>
  <c r="R43" s="1"/>
  <c r="M43"/>
  <c r="K43"/>
  <c r="I43"/>
  <c r="E43"/>
  <c r="C43"/>
  <c r="Q42"/>
  <c r="O42"/>
  <c r="M42"/>
  <c r="R42" s="1"/>
  <c r="K42"/>
  <c r="I42"/>
  <c r="E42"/>
  <c r="C42"/>
  <c r="Q41"/>
  <c r="O41"/>
  <c r="R41" s="1"/>
  <c r="M41"/>
  <c r="K41"/>
  <c r="I41"/>
  <c r="E41"/>
  <c r="C41"/>
  <c r="Q40"/>
  <c r="O40"/>
  <c r="M40"/>
  <c r="R40" s="1"/>
  <c r="K40"/>
  <c r="I40"/>
  <c r="E40"/>
  <c r="C40"/>
  <c r="Q39"/>
  <c r="O39"/>
  <c r="R39" s="1"/>
  <c r="M39"/>
  <c r="K39"/>
  <c r="I39"/>
  <c r="E39"/>
  <c r="C39"/>
  <c r="Q38"/>
  <c r="O38"/>
  <c r="M38"/>
  <c r="R38" s="1"/>
  <c r="K38"/>
  <c r="I38"/>
  <c r="E38"/>
  <c r="C38"/>
  <c r="Q37"/>
  <c r="O37"/>
  <c r="R37" s="1"/>
  <c r="M37"/>
  <c r="K37"/>
  <c r="I37"/>
  <c r="E37"/>
  <c r="C37"/>
  <c r="Q36"/>
  <c r="O36"/>
  <c r="M36"/>
  <c r="R36" s="1"/>
  <c r="K36"/>
  <c r="I36"/>
  <c r="E36"/>
  <c r="C36"/>
  <c r="Q35"/>
  <c r="O35"/>
  <c r="R35" s="1"/>
  <c r="M35"/>
  <c r="K35"/>
  <c r="I35"/>
  <c r="E35"/>
  <c r="C35"/>
  <c r="Q34"/>
  <c r="O34"/>
  <c r="M34"/>
  <c r="R34" s="1"/>
  <c r="K34"/>
  <c r="I34"/>
  <c r="E34"/>
  <c r="C34"/>
  <c r="Q33"/>
  <c r="O33"/>
  <c r="R33" s="1"/>
  <c r="M33"/>
  <c r="K33"/>
  <c r="I33"/>
  <c r="E33"/>
  <c r="C33"/>
  <c r="Q32"/>
  <c r="O32"/>
  <c r="M32"/>
  <c r="R32" s="1"/>
  <c r="K32"/>
  <c r="I32"/>
  <c r="E32"/>
  <c r="C32"/>
  <c r="Q31"/>
  <c r="O31"/>
  <c r="R31" s="1"/>
  <c r="M31"/>
  <c r="K31"/>
  <c r="I31"/>
  <c r="E31"/>
  <c r="C31"/>
  <c r="Q30"/>
  <c r="O30"/>
  <c r="M30"/>
  <c r="R30" s="1"/>
  <c r="K30"/>
  <c r="I30"/>
  <c r="E30"/>
  <c r="C30"/>
  <c r="Q29"/>
  <c r="O29"/>
  <c r="R29" s="1"/>
  <c r="M29"/>
  <c r="K29"/>
  <c r="I29"/>
  <c r="E29"/>
  <c r="C29"/>
  <c r="Q28"/>
  <c r="O28"/>
  <c r="M28"/>
  <c r="R28" s="1"/>
  <c r="K28"/>
  <c r="I28"/>
  <c r="E28"/>
  <c r="C28"/>
  <c r="Q27"/>
  <c r="O27"/>
  <c r="R27" s="1"/>
  <c r="M27"/>
  <c r="K27"/>
  <c r="I27"/>
  <c r="E27"/>
  <c r="C27"/>
  <c r="Q26"/>
  <c r="O26"/>
  <c r="M26"/>
  <c r="R26" s="1"/>
  <c r="K26"/>
  <c r="I26"/>
  <c r="E26"/>
  <c r="C26"/>
  <c r="Q25"/>
  <c r="O25"/>
  <c r="R25" s="1"/>
  <c r="M25"/>
  <c r="K25"/>
  <c r="I25"/>
  <c r="E25"/>
  <c r="C25"/>
  <c r="Q24"/>
  <c r="O24"/>
  <c r="M24"/>
  <c r="R24" s="1"/>
  <c r="K24"/>
  <c r="I24"/>
  <c r="E24"/>
  <c r="C24"/>
  <c r="Q23"/>
  <c r="O23"/>
  <c r="R23" s="1"/>
  <c r="M23"/>
  <c r="K23"/>
  <c r="I23"/>
  <c r="E23"/>
  <c r="C23"/>
  <c r="B23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Q22"/>
  <c r="O22"/>
  <c r="M22"/>
  <c r="R22" s="1"/>
  <c r="K22"/>
  <c r="I22"/>
  <c r="E22"/>
  <c r="C22"/>
  <c r="Q60" i="39"/>
  <c r="O60"/>
  <c r="R60" s="1"/>
  <c r="M60"/>
  <c r="K60"/>
  <c r="I60"/>
  <c r="E60"/>
  <c r="C60"/>
  <c r="Q59"/>
  <c r="O59"/>
  <c r="M59"/>
  <c r="R59" s="1"/>
  <c r="K59"/>
  <c r="I59"/>
  <c r="E59"/>
  <c r="C59"/>
  <c r="Q58"/>
  <c r="O58"/>
  <c r="R58" s="1"/>
  <c r="M58"/>
  <c r="K58"/>
  <c r="I58"/>
  <c r="E58"/>
  <c r="C58"/>
  <c r="Q57"/>
  <c r="O57"/>
  <c r="M57"/>
  <c r="R57" s="1"/>
  <c r="K57"/>
  <c r="I57"/>
  <c r="E57"/>
  <c r="C57"/>
  <c r="Q56"/>
  <c r="O56"/>
  <c r="R56" s="1"/>
  <c r="M56"/>
  <c r="K56"/>
  <c r="I56"/>
  <c r="E56"/>
  <c r="C56"/>
  <c r="Q55"/>
  <c r="O55"/>
  <c r="M55"/>
  <c r="R55" s="1"/>
  <c r="K55"/>
  <c r="I55"/>
  <c r="E55"/>
  <c r="C55"/>
  <c r="Q54"/>
  <c r="O54"/>
  <c r="R54" s="1"/>
  <c r="M54"/>
  <c r="K54"/>
  <c r="I54"/>
  <c r="E54"/>
  <c r="C54"/>
  <c r="Q53"/>
  <c r="O53"/>
  <c r="M53"/>
  <c r="R53" s="1"/>
  <c r="K53"/>
  <c r="I53"/>
  <c r="E53"/>
  <c r="C53"/>
  <c r="Q52"/>
  <c r="O52"/>
  <c r="R52" s="1"/>
  <c r="M52"/>
  <c r="K52"/>
  <c r="I52"/>
  <c r="E52"/>
  <c r="C52"/>
  <c r="Q51"/>
  <c r="O51"/>
  <c r="M51"/>
  <c r="R51" s="1"/>
  <c r="K51"/>
  <c r="I51"/>
  <c r="E51"/>
  <c r="C51"/>
  <c r="Q50"/>
  <c r="O50"/>
  <c r="R50" s="1"/>
  <c r="M50"/>
  <c r="K50"/>
  <c r="I50"/>
  <c r="E50"/>
  <c r="C50"/>
  <c r="Q49"/>
  <c r="O49"/>
  <c r="M49"/>
  <c r="R49" s="1"/>
  <c r="K49"/>
  <c r="I49"/>
  <c r="E49"/>
  <c r="C49"/>
  <c r="Q48"/>
  <c r="O48"/>
  <c r="R48" s="1"/>
  <c r="M48"/>
  <c r="K48"/>
  <c r="I48"/>
  <c r="E48"/>
  <c r="C48"/>
  <c r="Q47"/>
  <c r="O47"/>
  <c r="M47"/>
  <c r="R47" s="1"/>
  <c r="K47"/>
  <c r="I47"/>
  <c r="E47"/>
  <c r="C47"/>
  <c r="Q46"/>
  <c r="O46"/>
  <c r="R46" s="1"/>
  <c r="M46"/>
  <c r="K46"/>
  <c r="I46"/>
  <c r="E46"/>
  <c r="C46"/>
  <c r="Q45"/>
  <c r="O45"/>
  <c r="M45"/>
  <c r="R45" s="1"/>
  <c r="K45"/>
  <c r="I45"/>
  <c r="E45"/>
  <c r="C45"/>
  <c r="Q44"/>
  <c r="O44"/>
  <c r="M44"/>
  <c r="R44" s="1"/>
  <c r="K44"/>
  <c r="I44"/>
  <c r="E44"/>
  <c r="C44"/>
  <c r="Q43"/>
  <c r="O43"/>
  <c r="R43" s="1"/>
  <c r="M43"/>
  <c r="K43"/>
  <c r="I43"/>
  <c r="E43"/>
  <c r="C43"/>
  <c r="Q42"/>
  <c r="O42"/>
  <c r="M42"/>
  <c r="R42" s="1"/>
  <c r="K42"/>
  <c r="I42"/>
  <c r="E42"/>
  <c r="C42"/>
  <c r="Q41"/>
  <c r="O41"/>
  <c r="R41" s="1"/>
  <c r="M41"/>
  <c r="K41"/>
  <c r="I41"/>
  <c r="E41"/>
  <c r="C41"/>
  <c r="Q40"/>
  <c r="O40"/>
  <c r="M40"/>
  <c r="R40" s="1"/>
  <c r="K40"/>
  <c r="I40"/>
  <c r="E40"/>
  <c r="C40"/>
  <c r="Q39"/>
  <c r="O39"/>
  <c r="R39" s="1"/>
  <c r="M39"/>
  <c r="K39"/>
  <c r="I39"/>
  <c r="E39"/>
  <c r="C39"/>
  <c r="Q38"/>
  <c r="O38"/>
  <c r="M38"/>
  <c r="R38" s="1"/>
  <c r="K38"/>
  <c r="I38"/>
  <c r="E38"/>
  <c r="C38"/>
  <c r="Q37"/>
  <c r="O37"/>
  <c r="R37" s="1"/>
  <c r="M37"/>
  <c r="K37"/>
  <c r="I37"/>
  <c r="E37"/>
  <c r="C37"/>
  <c r="Q36"/>
  <c r="O36"/>
  <c r="M36"/>
  <c r="R36" s="1"/>
  <c r="K36"/>
  <c r="I36"/>
  <c r="E36"/>
  <c r="C36"/>
  <c r="Q35"/>
  <c r="O35"/>
  <c r="R35" s="1"/>
  <c r="M35"/>
  <c r="K35"/>
  <c r="I35"/>
  <c r="E35"/>
  <c r="C35"/>
  <c r="Q34"/>
  <c r="O34"/>
  <c r="M34"/>
  <c r="R34" s="1"/>
  <c r="K34"/>
  <c r="I34"/>
  <c r="E34"/>
  <c r="C34"/>
  <c r="Q33"/>
  <c r="O33"/>
  <c r="R33" s="1"/>
  <c r="M33"/>
  <c r="K33"/>
  <c r="I33"/>
  <c r="E33"/>
  <c r="C33"/>
  <c r="Q32"/>
  <c r="O32"/>
  <c r="M32"/>
  <c r="R32" s="1"/>
  <c r="K32"/>
  <c r="I32"/>
  <c r="E32"/>
  <c r="C32"/>
  <c r="Q31"/>
  <c r="O31"/>
  <c r="R31" s="1"/>
  <c r="M31"/>
  <c r="K31"/>
  <c r="I31"/>
  <c r="E31"/>
  <c r="C31"/>
  <c r="Q30"/>
  <c r="O30"/>
  <c r="M30"/>
  <c r="R30" s="1"/>
  <c r="K30"/>
  <c r="I30"/>
  <c r="E30"/>
  <c r="C30"/>
  <c r="Q29"/>
  <c r="O29"/>
  <c r="R29" s="1"/>
  <c r="M29"/>
  <c r="K29"/>
  <c r="I29"/>
  <c r="E29"/>
  <c r="C29"/>
  <c r="Q28"/>
  <c r="O28"/>
  <c r="M28"/>
  <c r="R28" s="1"/>
  <c r="K28"/>
  <c r="I28"/>
  <c r="E28"/>
  <c r="C28"/>
  <c r="Q27"/>
  <c r="O27"/>
  <c r="R27" s="1"/>
  <c r="M27"/>
  <c r="K27"/>
  <c r="I27"/>
  <c r="E27"/>
  <c r="C27"/>
  <c r="Q26"/>
  <c r="O26"/>
  <c r="M26"/>
  <c r="R26" s="1"/>
  <c r="K26"/>
  <c r="I26"/>
  <c r="E26"/>
  <c r="C26"/>
  <c r="Q25"/>
  <c r="O25"/>
  <c r="R25" s="1"/>
  <c r="M25"/>
  <c r="K25"/>
  <c r="I25"/>
  <c r="E25"/>
  <c r="C25"/>
  <c r="Q24"/>
  <c r="O24"/>
  <c r="M24"/>
  <c r="R24" s="1"/>
  <c r="K24"/>
  <c r="I24"/>
  <c r="E24"/>
  <c r="C24"/>
  <c r="Q23"/>
  <c r="O23"/>
  <c r="R23" s="1"/>
  <c r="M23"/>
  <c r="K23"/>
  <c r="I23"/>
  <c r="E23"/>
  <c r="C23"/>
  <c r="B23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Q22"/>
  <c r="O22"/>
  <c r="M22"/>
  <c r="R22" s="1"/>
  <c r="K22"/>
  <c r="I22"/>
  <c r="E22"/>
  <c r="C22"/>
  <c r="Q60" i="38"/>
  <c r="O60"/>
  <c r="R60" s="1"/>
  <c r="M60"/>
  <c r="K60"/>
  <c r="I60"/>
  <c r="E60"/>
  <c r="C60"/>
  <c r="Q59"/>
  <c r="O59"/>
  <c r="M59"/>
  <c r="R59" s="1"/>
  <c r="K59"/>
  <c r="I59"/>
  <c r="E59"/>
  <c r="C59"/>
  <c r="Q58"/>
  <c r="O58"/>
  <c r="R58" s="1"/>
  <c r="M58"/>
  <c r="K58"/>
  <c r="I58"/>
  <c r="E58"/>
  <c r="C58"/>
  <c r="Q57"/>
  <c r="O57"/>
  <c r="M57"/>
  <c r="R57" s="1"/>
  <c r="K57"/>
  <c r="I57"/>
  <c r="E57"/>
  <c r="C57"/>
  <c r="Q56"/>
  <c r="O56"/>
  <c r="R56" s="1"/>
  <c r="M56"/>
  <c r="K56"/>
  <c r="I56"/>
  <c r="E56"/>
  <c r="C56"/>
  <c r="Q55"/>
  <c r="O55"/>
  <c r="M55"/>
  <c r="R55" s="1"/>
  <c r="K55"/>
  <c r="I55"/>
  <c r="E55"/>
  <c r="C55"/>
  <c r="Q54"/>
  <c r="O54"/>
  <c r="R54" s="1"/>
  <c r="M54"/>
  <c r="K54"/>
  <c r="I54"/>
  <c r="E54"/>
  <c r="C54"/>
  <c r="Q53"/>
  <c r="O53"/>
  <c r="M53"/>
  <c r="R53" s="1"/>
  <c r="K53"/>
  <c r="I53"/>
  <c r="E53"/>
  <c r="C53"/>
  <c r="Q52"/>
  <c r="O52"/>
  <c r="R52" s="1"/>
  <c r="M52"/>
  <c r="K52"/>
  <c r="I52"/>
  <c r="E52"/>
  <c r="C52"/>
  <c r="Q51"/>
  <c r="O51"/>
  <c r="M51"/>
  <c r="R51" s="1"/>
  <c r="K51"/>
  <c r="I51"/>
  <c r="E51"/>
  <c r="C51"/>
  <c r="Q50"/>
  <c r="O50"/>
  <c r="R50" s="1"/>
  <c r="M50"/>
  <c r="K50"/>
  <c r="I50"/>
  <c r="E50"/>
  <c r="C50"/>
  <c r="Q49"/>
  <c r="O49"/>
  <c r="M49"/>
  <c r="R49" s="1"/>
  <c r="K49"/>
  <c r="I49"/>
  <c r="E49"/>
  <c r="C49"/>
  <c r="Q48"/>
  <c r="O48"/>
  <c r="R48" s="1"/>
  <c r="M48"/>
  <c r="K48"/>
  <c r="I48"/>
  <c r="E48"/>
  <c r="C48"/>
  <c r="Q47"/>
  <c r="O47"/>
  <c r="M47"/>
  <c r="R47" s="1"/>
  <c r="K47"/>
  <c r="I47"/>
  <c r="E47"/>
  <c r="C47"/>
  <c r="Q46"/>
  <c r="O46"/>
  <c r="R46" s="1"/>
  <c r="M46"/>
  <c r="K46"/>
  <c r="I46"/>
  <c r="E46"/>
  <c r="C46"/>
  <c r="Q45"/>
  <c r="O45"/>
  <c r="M45"/>
  <c r="R45" s="1"/>
  <c r="K45"/>
  <c r="I45"/>
  <c r="E45"/>
  <c r="C45"/>
  <c r="Q44"/>
  <c r="O44"/>
  <c r="R44" s="1"/>
  <c r="M44"/>
  <c r="K44"/>
  <c r="I44"/>
  <c r="E44"/>
  <c r="C44"/>
  <c r="Q43"/>
  <c r="O43"/>
  <c r="M43"/>
  <c r="R43" s="1"/>
  <c r="K43"/>
  <c r="I43"/>
  <c r="E43"/>
  <c r="C43"/>
  <c r="Q42"/>
  <c r="O42"/>
  <c r="R42" s="1"/>
  <c r="M42"/>
  <c r="K42"/>
  <c r="I42"/>
  <c r="E42"/>
  <c r="C42"/>
  <c r="Q41"/>
  <c r="O41"/>
  <c r="M41"/>
  <c r="R41" s="1"/>
  <c r="K41"/>
  <c r="I41"/>
  <c r="E41"/>
  <c r="C41"/>
  <c r="Q40"/>
  <c r="O40"/>
  <c r="R40" s="1"/>
  <c r="M40"/>
  <c r="K40"/>
  <c r="I40"/>
  <c r="E40"/>
  <c r="C40"/>
  <c r="Q39"/>
  <c r="O39"/>
  <c r="M39"/>
  <c r="R39" s="1"/>
  <c r="K39"/>
  <c r="I39"/>
  <c r="E39"/>
  <c r="C39"/>
  <c r="Q38"/>
  <c r="O38"/>
  <c r="R38" s="1"/>
  <c r="M38"/>
  <c r="K38"/>
  <c r="I38"/>
  <c r="E38"/>
  <c r="C38"/>
  <c r="Q37"/>
  <c r="O37"/>
  <c r="M37"/>
  <c r="R37" s="1"/>
  <c r="K37"/>
  <c r="I37"/>
  <c r="E37"/>
  <c r="C37"/>
  <c r="Q36"/>
  <c r="O36"/>
  <c r="R36" s="1"/>
  <c r="M36"/>
  <c r="K36"/>
  <c r="I36"/>
  <c r="E36"/>
  <c r="C36"/>
  <c r="Q35"/>
  <c r="O35"/>
  <c r="M35"/>
  <c r="R35" s="1"/>
  <c r="K35"/>
  <c r="I35"/>
  <c r="E35"/>
  <c r="C35"/>
  <c r="Q34"/>
  <c r="O34"/>
  <c r="R34" s="1"/>
  <c r="M34"/>
  <c r="K34"/>
  <c r="I34"/>
  <c r="E34"/>
  <c r="C34"/>
  <c r="Q33"/>
  <c r="O33"/>
  <c r="M33"/>
  <c r="R33" s="1"/>
  <c r="K33"/>
  <c r="I33"/>
  <c r="E33"/>
  <c r="C33"/>
  <c r="Q32"/>
  <c r="O32"/>
  <c r="R32" s="1"/>
  <c r="M32"/>
  <c r="K32"/>
  <c r="I32"/>
  <c r="E32"/>
  <c r="C32"/>
  <c r="Q31"/>
  <c r="O31"/>
  <c r="M31"/>
  <c r="R31" s="1"/>
  <c r="K31"/>
  <c r="I31"/>
  <c r="E31"/>
  <c r="C31"/>
  <c r="Q30"/>
  <c r="O30"/>
  <c r="R30" s="1"/>
  <c r="M30"/>
  <c r="K30"/>
  <c r="I30"/>
  <c r="E30"/>
  <c r="C30"/>
  <c r="Q29"/>
  <c r="O29"/>
  <c r="M29"/>
  <c r="R29" s="1"/>
  <c r="K29"/>
  <c r="I29"/>
  <c r="E29"/>
  <c r="C29"/>
  <c r="Q28"/>
  <c r="O28"/>
  <c r="R28" s="1"/>
  <c r="M28"/>
  <c r="K28"/>
  <c r="I28"/>
  <c r="E28"/>
  <c r="C28"/>
  <c r="Q27"/>
  <c r="O27"/>
  <c r="M27"/>
  <c r="R27" s="1"/>
  <c r="K27"/>
  <c r="I27"/>
  <c r="E27"/>
  <c r="C27"/>
  <c r="Q26"/>
  <c r="O26"/>
  <c r="R26" s="1"/>
  <c r="M26"/>
  <c r="K26"/>
  <c r="I26"/>
  <c r="E26"/>
  <c r="C26"/>
  <c r="Q25"/>
  <c r="O25"/>
  <c r="M25"/>
  <c r="R25" s="1"/>
  <c r="K25"/>
  <c r="I25"/>
  <c r="E25"/>
  <c r="C25"/>
  <c r="Q24"/>
  <c r="O24"/>
  <c r="R24" s="1"/>
  <c r="M24"/>
  <c r="K24"/>
  <c r="I24"/>
  <c r="E24"/>
  <c r="C24"/>
  <c r="B24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Q23"/>
  <c r="O23"/>
  <c r="M23"/>
  <c r="R23" s="1"/>
  <c r="K23"/>
  <c r="I23"/>
  <c r="E23"/>
  <c r="C23"/>
  <c r="B23"/>
  <c r="Q22"/>
  <c r="O22"/>
  <c r="R22" s="1"/>
  <c r="M22"/>
  <c r="K22"/>
  <c r="I22"/>
  <c r="E22"/>
  <c r="C22"/>
  <c r="Q60" i="37"/>
  <c r="O60"/>
  <c r="R60" s="1"/>
  <c r="M60"/>
  <c r="K60"/>
  <c r="I60"/>
  <c r="E60"/>
  <c r="C60"/>
  <c r="Q59"/>
  <c r="O59"/>
  <c r="M59"/>
  <c r="R59" s="1"/>
  <c r="K59"/>
  <c r="I59"/>
  <c r="E59"/>
  <c r="C59"/>
  <c r="Q58"/>
  <c r="O58"/>
  <c r="R58" s="1"/>
  <c r="M58"/>
  <c r="K58"/>
  <c r="I58"/>
  <c r="E58"/>
  <c r="C58"/>
  <c r="Q57"/>
  <c r="O57"/>
  <c r="M57"/>
  <c r="R57" s="1"/>
  <c r="K57"/>
  <c r="I57"/>
  <c r="E57"/>
  <c r="C57"/>
  <c r="Q56"/>
  <c r="O56"/>
  <c r="R56" s="1"/>
  <c r="M56"/>
  <c r="K56"/>
  <c r="I56"/>
  <c r="E56"/>
  <c r="C56"/>
  <c r="Q55"/>
  <c r="O55"/>
  <c r="M55"/>
  <c r="R55" s="1"/>
  <c r="K55"/>
  <c r="I55"/>
  <c r="E55"/>
  <c r="C55"/>
  <c r="Q54"/>
  <c r="O54"/>
  <c r="R54" s="1"/>
  <c r="M54"/>
  <c r="K54"/>
  <c r="I54"/>
  <c r="E54"/>
  <c r="C54"/>
  <c r="Q53"/>
  <c r="O53"/>
  <c r="M53"/>
  <c r="R53" s="1"/>
  <c r="K53"/>
  <c r="I53"/>
  <c r="E53"/>
  <c r="C53"/>
  <c r="Q52"/>
  <c r="O52"/>
  <c r="R52" s="1"/>
  <c r="M52"/>
  <c r="K52"/>
  <c r="I52"/>
  <c r="E52"/>
  <c r="C52"/>
  <c r="Q51"/>
  <c r="O51"/>
  <c r="M51"/>
  <c r="R51" s="1"/>
  <c r="K51"/>
  <c r="I51"/>
  <c r="E51"/>
  <c r="C51"/>
  <c r="Q50"/>
  <c r="O50"/>
  <c r="R50" s="1"/>
  <c r="M50"/>
  <c r="K50"/>
  <c r="I50"/>
  <c r="E50"/>
  <c r="C50"/>
  <c r="Q49"/>
  <c r="O49"/>
  <c r="M49"/>
  <c r="R49" s="1"/>
  <c r="K49"/>
  <c r="I49"/>
  <c r="E49"/>
  <c r="C49"/>
  <c r="Q48"/>
  <c r="O48"/>
  <c r="R48" s="1"/>
  <c r="M48"/>
  <c r="K48"/>
  <c r="I48"/>
  <c r="E48"/>
  <c r="C48"/>
  <c r="Q47"/>
  <c r="O47"/>
  <c r="M47"/>
  <c r="R47" s="1"/>
  <c r="K47"/>
  <c r="I47"/>
  <c r="E47"/>
  <c r="C47"/>
  <c r="Q46"/>
  <c r="O46"/>
  <c r="R46" s="1"/>
  <c r="M46"/>
  <c r="K46"/>
  <c r="I46"/>
  <c r="E46"/>
  <c r="C46"/>
  <c r="Q45"/>
  <c r="O45"/>
  <c r="M45"/>
  <c r="R45" s="1"/>
  <c r="K45"/>
  <c r="I45"/>
  <c r="E45"/>
  <c r="C45"/>
  <c r="Q44"/>
  <c r="O44"/>
  <c r="R44" s="1"/>
  <c r="M44"/>
  <c r="K44"/>
  <c r="I44"/>
  <c r="E44"/>
  <c r="C44"/>
  <c r="Q43"/>
  <c r="O43"/>
  <c r="M43"/>
  <c r="R43" s="1"/>
  <c r="K43"/>
  <c r="I43"/>
  <c r="E43"/>
  <c r="C43"/>
  <c r="Q42"/>
  <c r="O42"/>
  <c r="R42" s="1"/>
  <c r="M42"/>
  <c r="K42"/>
  <c r="I42"/>
  <c r="E42"/>
  <c r="C42"/>
  <c r="Q41"/>
  <c r="O41"/>
  <c r="M41"/>
  <c r="R41" s="1"/>
  <c r="K41"/>
  <c r="I41"/>
  <c r="E41"/>
  <c r="C41"/>
  <c r="Q40"/>
  <c r="O40"/>
  <c r="R40" s="1"/>
  <c r="M40"/>
  <c r="K40"/>
  <c r="I40"/>
  <c r="E40"/>
  <c r="C40"/>
  <c r="Q39"/>
  <c r="O39"/>
  <c r="M39"/>
  <c r="R39" s="1"/>
  <c r="K39"/>
  <c r="I39"/>
  <c r="E39"/>
  <c r="C39"/>
  <c r="Q38"/>
  <c r="O38"/>
  <c r="R38" s="1"/>
  <c r="M38"/>
  <c r="K38"/>
  <c r="I38"/>
  <c r="E38"/>
  <c r="C38"/>
  <c r="Q37"/>
  <c r="O37"/>
  <c r="M37"/>
  <c r="R37" s="1"/>
  <c r="K37"/>
  <c r="I37"/>
  <c r="E37"/>
  <c r="C37"/>
  <c r="Q36"/>
  <c r="O36"/>
  <c r="R36" s="1"/>
  <c r="M36"/>
  <c r="K36"/>
  <c r="I36"/>
  <c r="E36"/>
  <c r="C36"/>
  <c r="Q35"/>
  <c r="O35"/>
  <c r="M35"/>
  <c r="R35" s="1"/>
  <c r="K35"/>
  <c r="I35"/>
  <c r="E35"/>
  <c r="C35"/>
  <c r="Q34"/>
  <c r="O34"/>
  <c r="R34" s="1"/>
  <c r="M34"/>
  <c r="K34"/>
  <c r="I34"/>
  <c r="E34"/>
  <c r="C34"/>
  <c r="Q33"/>
  <c r="O33"/>
  <c r="M33"/>
  <c r="R33" s="1"/>
  <c r="K33"/>
  <c r="I33"/>
  <c r="E33"/>
  <c r="C33"/>
  <c r="Q32"/>
  <c r="O32"/>
  <c r="R32" s="1"/>
  <c r="M32"/>
  <c r="K32"/>
  <c r="I32"/>
  <c r="E32"/>
  <c r="C32"/>
  <c r="Q31"/>
  <c r="O31"/>
  <c r="M31"/>
  <c r="R31" s="1"/>
  <c r="K31"/>
  <c r="I31"/>
  <c r="E31"/>
  <c r="C31"/>
  <c r="Q30"/>
  <c r="O30"/>
  <c r="R30" s="1"/>
  <c r="M30"/>
  <c r="K30"/>
  <c r="I30"/>
  <c r="E30"/>
  <c r="C30"/>
  <c r="Q29"/>
  <c r="O29"/>
  <c r="M29"/>
  <c r="R29" s="1"/>
  <c r="K29"/>
  <c r="I29"/>
  <c r="E29"/>
  <c r="C29"/>
  <c r="Q28"/>
  <c r="O28"/>
  <c r="R28" s="1"/>
  <c r="M28"/>
  <c r="K28"/>
  <c r="I28"/>
  <c r="E28"/>
  <c r="C28"/>
  <c r="Q27"/>
  <c r="O27"/>
  <c r="M27"/>
  <c r="R27" s="1"/>
  <c r="K27"/>
  <c r="I27"/>
  <c r="E27"/>
  <c r="C27"/>
  <c r="Q26"/>
  <c r="O26"/>
  <c r="R26" s="1"/>
  <c r="M26"/>
  <c r="K26"/>
  <c r="I26"/>
  <c r="E26"/>
  <c r="C26"/>
  <c r="Q25"/>
  <c r="O25"/>
  <c r="M25"/>
  <c r="R25" s="1"/>
  <c r="K25"/>
  <c r="I25"/>
  <c r="E25"/>
  <c r="C25"/>
  <c r="Q24"/>
  <c r="O24"/>
  <c r="R24" s="1"/>
  <c r="M24"/>
  <c r="K24"/>
  <c r="I24"/>
  <c r="E24"/>
  <c r="C24"/>
  <c r="B24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Q23"/>
  <c r="O23"/>
  <c r="M23"/>
  <c r="R23" s="1"/>
  <c r="K23"/>
  <c r="I23"/>
  <c r="E23"/>
  <c r="C23"/>
  <c r="B23"/>
  <c r="Q22"/>
  <c r="O22"/>
  <c r="R22" s="1"/>
  <c r="M22"/>
  <c r="K22"/>
  <c r="I22"/>
  <c r="E22"/>
  <c r="C22"/>
  <c r="Q60" i="36"/>
  <c r="O60"/>
  <c r="R60" s="1"/>
  <c r="M60"/>
  <c r="K60"/>
  <c r="I60"/>
  <c r="E60"/>
  <c r="C60"/>
  <c r="Q59"/>
  <c r="O59"/>
  <c r="M59"/>
  <c r="R59" s="1"/>
  <c r="K59"/>
  <c r="I59"/>
  <c r="E59"/>
  <c r="C59"/>
  <c r="Q58"/>
  <c r="O58"/>
  <c r="R58" s="1"/>
  <c r="M58"/>
  <c r="K58"/>
  <c r="I58"/>
  <c r="E58"/>
  <c r="C58"/>
  <c r="Q57"/>
  <c r="O57"/>
  <c r="M57"/>
  <c r="R57" s="1"/>
  <c r="K57"/>
  <c r="I57"/>
  <c r="E57"/>
  <c r="C57"/>
  <c r="Q56"/>
  <c r="O56"/>
  <c r="R56" s="1"/>
  <c r="M56"/>
  <c r="K56"/>
  <c r="I56"/>
  <c r="E56"/>
  <c r="C56"/>
  <c r="Q55"/>
  <c r="O55"/>
  <c r="M55"/>
  <c r="R55" s="1"/>
  <c r="K55"/>
  <c r="I55"/>
  <c r="E55"/>
  <c r="C55"/>
  <c r="Q54"/>
  <c r="O54"/>
  <c r="R54" s="1"/>
  <c r="M54"/>
  <c r="K54"/>
  <c r="I54"/>
  <c r="E54"/>
  <c r="C54"/>
  <c r="Q53"/>
  <c r="O53"/>
  <c r="M53"/>
  <c r="R53" s="1"/>
  <c r="K53"/>
  <c r="I53"/>
  <c r="E53"/>
  <c r="C53"/>
  <c r="Q52"/>
  <c r="O52"/>
  <c r="R52" s="1"/>
  <c r="M52"/>
  <c r="K52"/>
  <c r="I52"/>
  <c r="E52"/>
  <c r="C52"/>
  <c r="Q51"/>
  <c r="O51"/>
  <c r="M51"/>
  <c r="R51" s="1"/>
  <c r="K51"/>
  <c r="I51"/>
  <c r="E51"/>
  <c r="C51"/>
  <c r="Q50"/>
  <c r="O50"/>
  <c r="R50" s="1"/>
  <c r="M50"/>
  <c r="K50"/>
  <c r="I50"/>
  <c r="E50"/>
  <c r="C50"/>
  <c r="Q49"/>
  <c r="O49"/>
  <c r="M49"/>
  <c r="R49" s="1"/>
  <c r="K49"/>
  <c r="I49"/>
  <c r="E49"/>
  <c r="C49"/>
  <c r="Q48"/>
  <c r="O48"/>
  <c r="R48" s="1"/>
  <c r="M48"/>
  <c r="K48"/>
  <c r="I48"/>
  <c r="E48"/>
  <c r="C48"/>
  <c r="Q47"/>
  <c r="O47"/>
  <c r="M47"/>
  <c r="R47" s="1"/>
  <c r="K47"/>
  <c r="I47"/>
  <c r="E47"/>
  <c r="C47"/>
  <c r="Q46"/>
  <c r="O46"/>
  <c r="R46" s="1"/>
  <c r="M46"/>
  <c r="K46"/>
  <c r="I46"/>
  <c r="E46"/>
  <c r="C46"/>
  <c r="Q45"/>
  <c r="O45"/>
  <c r="M45"/>
  <c r="R45" s="1"/>
  <c r="K45"/>
  <c r="I45"/>
  <c r="E45"/>
  <c r="C45"/>
  <c r="Q44"/>
  <c r="O44"/>
  <c r="R44" s="1"/>
  <c r="M44"/>
  <c r="K44"/>
  <c r="I44"/>
  <c r="E44"/>
  <c r="C44"/>
  <c r="Q43"/>
  <c r="O43"/>
  <c r="M43"/>
  <c r="R43" s="1"/>
  <c r="K43"/>
  <c r="I43"/>
  <c r="E43"/>
  <c r="C43"/>
  <c r="Q42"/>
  <c r="O42"/>
  <c r="R42" s="1"/>
  <c r="M42"/>
  <c r="K42"/>
  <c r="I42"/>
  <c r="E42"/>
  <c r="C42"/>
  <c r="Q41"/>
  <c r="O41"/>
  <c r="M41"/>
  <c r="R41" s="1"/>
  <c r="K41"/>
  <c r="I41"/>
  <c r="E41"/>
  <c r="C41"/>
  <c r="Q40"/>
  <c r="O40"/>
  <c r="R40" s="1"/>
  <c r="M40"/>
  <c r="K40"/>
  <c r="I40"/>
  <c r="E40"/>
  <c r="C40"/>
  <c r="Q39"/>
  <c r="O39"/>
  <c r="M39"/>
  <c r="R39" s="1"/>
  <c r="K39"/>
  <c r="I39"/>
  <c r="E39"/>
  <c r="C39"/>
  <c r="Q38"/>
  <c r="O38"/>
  <c r="R38" s="1"/>
  <c r="M38"/>
  <c r="K38"/>
  <c r="I38"/>
  <c r="E38"/>
  <c r="C38"/>
  <c r="Q37"/>
  <c r="O37"/>
  <c r="M37"/>
  <c r="R37" s="1"/>
  <c r="K37"/>
  <c r="I37"/>
  <c r="E37"/>
  <c r="C37"/>
  <c r="Q36"/>
  <c r="O36"/>
  <c r="R36" s="1"/>
  <c r="M36"/>
  <c r="K36"/>
  <c r="I36"/>
  <c r="E36"/>
  <c r="C36"/>
  <c r="Q35"/>
  <c r="O35"/>
  <c r="M35"/>
  <c r="R35" s="1"/>
  <c r="K35"/>
  <c r="I35"/>
  <c r="E35"/>
  <c r="C35"/>
  <c r="Q34"/>
  <c r="O34"/>
  <c r="R34" s="1"/>
  <c r="M34"/>
  <c r="K34"/>
  <c r="I34"/>
  <c r="E34"/>
  <c r="C34"/>
  <c r="Q33"/>
  <c r="O33"/>
  <c r="M33"/>
  <c r="R33" s="1"/>
  <c r="K33"/>
  <c r="I33"/>
  <c r="E33"/>
  <c r="C33"/>
  <c r="Q32"/>
  <c r="O32"/>
  <c r="R32" s="1"/>
  <c r="M32"/>
  <c r="K32"/>
  <c r="I32"/>
  <c r="E32"/>
  <c r="C32"/>
  <c r="Q31"/>
  <c r="O31"/>
  <c r="M31"/>
  <c r="R31" s="1"/>
  <c r="K31"/>
  <c r="I31"/>
  <c r="E31"/>
  <c r="C31"/>
  <c r="Q30"/>
  <c r="O30"/>
  <c r="R30" s="1"/>
  <c r="M30"/>
  <c r="K30"/>
  <c r="I30"/>
  <c r="E30"/>
  <c r="C30"/>
  <c r="Q29"/>
  <c r="O29"/>
  <c r="M29"/>
  <c r="R29" s="1"/>
  <c r="K29"/>
  <c r="I29"/>
  <c r="E29"/>
  <c r="C29"/>
  <c r="Q28"/>
  <c r="O28"/>
  <c r="R28" s="1"/>
  <c r="M28"/>
  <c r="K28"/>
  <c r="I28"/>
  <c r="E28"/>
  <c r="C28"/>
  <c r="Q27"/>
  <c r="O27"/>
  <c r="M27"/>
  <c r="R27" s="1"/>
  <c r="K27"/>
  <c r="I27"/>
  <c r="E27"/>
  <c r="C27"/>
  <c r="Q26"/>
  <c r="O26"/>
  <c r="R26" s="1"/>
  <c r="M26"/>
  <c r="K26"/>
  <c r="I26"/>
  <c r="E26"/>
  <c r="C26"/>
  <c r="Q25"/>
  <c r="O25"/>
  <c r="M25"/>
  <c r="R25" s="1"/>
  <c r="K25"/>
  <c r="I25"/>
  <c r="E25"/>
  <c r="C25"/>
  <c r="Q24"/>
  <c r="O24"/>
  <c r="R24" s="1"/>
  <c r="M24"/>
  <c r="K24"/>
  <c r="I24"/>
  <c r="E24"/>
  <c r="C24"/>
  <c r="B24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Q23"/>
  <c r="O23"/>
  <c r="M23"/>
  <c r="R23" s="1"/>
  <c r="K23"/>
  <c r="I23"/>
  <c r="E23"/>
  <c r="C23"/>
  <c r="B23"/>
  <c r="Q22"/>
  <c r="O22"/>
  <c r="R22" s="1"/>
  <c r="M22"/>
  <c r="K22"/>
  <c r="I22"/>
  <c r="E22"/>
  <c r="C22"/>
  <c r="Q60" i="35"/>
  <c r="O60"/>
  <c r="R60" s="1"/>
  <c r="M60"/>
  <c r="K60"/>
  <c r="I60"/>
  <c r="E60"/>
  <c r="C60"/>
  <c r="Q59"/>
  <c r="O59"/>
  <c r="M59"/>
  <c r="R59" s="1"/>
  <c r="K59"/>
  <c r="I59"/>
  <c r="E59"/>
  <c r="C59"/>
  <c r="Q58"/>
  <c r="O58"/>
  <c r="R58" s="1"/>
  <c r="M58"/>
  <c r="K58"/>
  <c r="I58"/>
  <c r="E58"/>
  <c r="C58"/>
  <c r="Q57"/>
  <c r="O57"/>
  <c r="M57"/>
  <c r="R57" s="1"/>
  <c r="K57"/>
  <c r="I57"/>
  <c r="E57"/>
  <c r="C57"/>
  <c r="Q56"/>
  <c r="O56"/>
  <c r="R56" s="1"/>
  <c r="M56"/>
  <c r="K56"/>
  <c r="I56"/>
  <c r="E56"/>
  <c r="C56"/>
  <c r="Q55"/>
  <c r="O55"/>
  <c r="M55"/>
  <c r="R55" s="1"/>
  <c r="K55"/>
  <c r="I55"/>
  <c r="E55"/>
  <c r="C55"/>
  <c r="Q54"/>
  <c r="O54"/>
  <c r="R54" s="1"/>
  <c r="M54"/>
  <c r="K54"/>
  <c r="I54"/>
  <c r="E54"/>
  <c r="C54"/>
  <c r="Q53"/>
  <c r="O53"/>
  <c r="M53"/>
  <c r="R53" s="1"/>
  <c r="K53"/>
  <c r="I53"/>
  <c r="E53"/>
  <c r="C53"/>
  <c r="Q52"/>
  <c r="O52"/>
  <c r="R52" s="1"/>
  <c r="M52"/>
  <c r="K52"/>
  <c r="I52"/>
  <c r="E52"/>
  <c r="C52"/>
  <c r="Q51"/>
  <c r="O51"/>
  <c r="M51"/>
  <c r="R51" s="1"/>
  <c r="K51"/>
  <c r="I51"/>
  <c r="E51"/>
  <c r="C51"/>
  <c r="Q50"/>
  <c r="O50"/>
  <c r="R50" s="1"/>
  <c r="M50"/>
  <c r="K50"/>
  <c r="I50"/>
  <c r="E50"/>
  <c r="C50"/>
  <c r="Q49"/>
  <c r="O49"/>
  <c r="M49"/>
  <c r="R49" s="1"/>
  <c r="K49"/>
  <c r="I49"/>
  <c r="E49"/>
  <c r="C49"/>
  <c r="Q48"/>
  <c r="O48"/>
  <c r="R48" s="1"/>
  <c r="M48"/>
  <c r="K48"/>
  <c r="I48"/>
  <c r="E48"/>
  <c r="C48"/>
  <c r="Q47"/>
  <c r="O47"/>
  <c r="M47"/>
  <c r="R47" s="1"/>
  <c r="K47"/>
  <c r="I47"/>
  <c r="E47"/>
  <c r="C47"/>
  <c r="Q46"/>
  <c r="O46"/>
  <c r="R46" s="1"/>
  <c r="M46"/>
  <c r="K46"/>
  <c r="I46"/>
  <c r="E46"/>
  <c r="C46"/>
  <c r="Q45"/>
  <c r="O45"/>
  <c r="M45"/>
  <c r="R45" s="1"/>
  <c r="K45"/>
  <c r="I45"/>
  <c r="E45"/>
  <c r="C45"/>
  <c r="Q44"/>
  <c r="O44"/>
  <c r="R44" s="1"/>
  <c r="M44"/>
  <c r="K44"/>
  <c r="I44"/>
  <c r="E44"/>
  <c r="C44"/>
  <c r="Q43"/>
  <c r="O43"/>
  <c r="M43"/>
  <c r="R43" s="1"/>
  <c r="K43"/>
  <c r="I43"/>
  <c r="E43"/>
  <c r="C43"/>
  <c r="Q42"/>
  <c r="O42"/>
  <c r="R42" s="1"/>
  <c r="M42"/>
  <c r="K42"/>
  <c r="I42"/>
  <c r="E42"/>
  <c r="C42"/>
  <c r="Q41"/>
  <c r="O41"/>
  <c r="M41"/>
  <c r="R41" s="1"/>
  <c r="K41"/>
  <c r="I41"/>
  <c r="E41"/>
  <c r="C41"/>
  <c r="Q40"/>
  <c r="O40"/>
  <c r="R40" s="1"/>
  <c r="M40"/>
  <c r="K40"/>
  <c r="I40"/>
  <c r="E40"/>
  <c r="C40"/>
  <c r="Q39"/>
  <c r="O39"/>
  <c r="M39"/>
  <c r="R39" s="1"/>
  <c r="K39"/>
  <c r="I39"/>
  <c r="E39"/>
  <c r="C39"/>
  <c r="Q38"/>
  <c r="O38"/>
  <c r="R38" s="1"/>
  <c r="M38"/>
  <c r="K38"/>
  <c r="I38"/>
  <c r="E38"/>
  <c r="C38"/>
  <c r="Q37"/>
  <c r="O37"/>
  <c r="M37"/>
  <c r="R37" s="1"/>
  <c r="K37"/>
  <c r="I37"/>
  <c r="E37"/>
  <c r="C37"/>
  <c r="Q36"/>
  <c r="O36"/>
  <c r="R36" s="1"/>
  <c r="M36"/>
  <c r="K36"/>
  <c r="I36"/>
  <c r="E36"/>
  <c r="C36"/>
  <c r="Q35"/>
  <c r="O35"/>
  <c r="M35"/>
  <c r="R35" s="1"/>
  <c r="K35"/>
  <c r="I35"/>
  <c r="E35"/>
  <c r="C35"/>
  <c r="Q34"/>
  <c r="O34"/>
  <c r="R34" s="1"/>
  <c r="M34"/>
  <c r="K34"/>
  <c r="I34"/>
  <c r="E34"/>
  <c r="C34"/>
  <c r="Q33"/>
  <c r="O33"/>
  <c r="M33"/>
  <c r="R33" s="1"/>
  <c r="K33"/>
  <c r="I33"/>
  <c r="E33"/>
  <c r="C33"/>
  <c r="Q32"/>
  <c r="O32"/>
  <c r="R32" s="1"/>
  <c r="M32"/>
  <c r="K32"/>
  <c r="I32"/>
  <c r="E32"/>
  <c r="C32"/>
  <c r="Q31"/>
  <c r="O31"/>
  <c r="M31"/>
  <c r="R31" s="1"/>
  <c r="K31"/>
  <c r="I31"/>
  <c r="E31"/>
  <c r="C31"/>
  <c r="Q30"/>
  <c r="O30"/>
  <c r="R30" s="1"/>
  <c r="M30"/>
  <c r="K30"/>
  <c r="I30"/>
  <c r="E30"/>
  <c r="C30"/>
  <c r="Q29"/>
  <c r="O29"/>
  <c r="M29"/>
  <c r="R29" s="1"/>
  <c r="K29"/>
  <c r="I29"/>
  <c r="E29"/>
  <c r="C29"/>
  <c r="Q28"/>
  <c r="O28"/>
  <c r="R28" s="1"/>
  <c r="M28"/>
  <c r="K28"/>
  <c r="I28"/>
  <c r="E28"/>
  <c r="C28"/>
  <c r="Q27"/>
  <c r="O27"/>
  <c r="M27"/>
  <c r="R27" s="1"/>
  <c r="K27"/>
  <c r="I27"/>
  <c r="E27"/>
  <c r="C27"/>
  <c r="Q26"/>
  <c r="O26"/>
  <c r="R26" s="1"/>
  <c r="M26"/>
  <c r="K26"/>
  <c r="I26"/>
  <c r="E26"/>
  <c r="C26"/>
  <c r="Q25"/>
  <c r="O25"/>
  <c r="M25"/>
  <c r="R25" s="1"/>
  <c r="K25"/>
  <c r="I25"/>
  <c r="E25"/>
  <c r="C25"/>
  <c r="Q24"/>
  <c r="O24"/>
  <c r="R24" s="1"/>
  <c r="M24"/>
  <c r="K24"/>
  <c r="I24"/>
  <c r="E24"/>
  <c r="C24"/>
  <c r="B24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Q23"/>
  <c r="O23"/>
  <c r="M23"/>
  <c r="R23" s="1"/>
  <c r="K23"/>
  <c r="I23"/>
  <c r="E23"/>
  <c r="C23"/>
  <c r="B23"/>
  <c r="Q22"/>
  <c r="O22"/>
  <c r="R22" s="1"/>
  <c r="M22"/>
  <c r="K22"/>
  <c r="I22"/>
  <c r="E22"/>
  <c r="C22"/>
  <c r="Q60" i="34"/>
  <c r="O60"/>
  <c r="R60" s="1"/>
  <c r="M60"/>
  <c r="K60"/>
  <c r="I60"/>
  <c r="E60"/>
  <c r="C60"/>
  <c r="Q59"/>
  <c r="O59"/>
  <c r="M59"/>
  <c r="R59" s="1"/>
  <c r="K59"/>
  <c r="I59"/>
  <c r="E59"/>
  <c r="C59"/>
  <c r="Q58"/>
  <c r="O58"/>
  <c r="R58" s="1"/>
  <c r="M58"/>
  <c r="K58"/>
  <c r="I58"/>
  <c r="E58"/>
  <c r="C58"/>
  <c r="Q57"/>
  <c r="O57"/>
  <c r="M57"/>
  <c r="R57" s="1"/>
  <c r="K57"/>
  <c r="I57"/>
  <c r="E57"/>
  <c r="C57"/>
  <c r="Q56"/>
  <c r="O56"/>
  <c r="R56" s="1"/>
  <c r="M56"/>
  <c r="K56"/>
  <c r="I56"/>
  <c r="E56"/>
  <c r="C56"/>
  <c r="Q55"/>
  <c r="O55"/>
  <c r="M55"/>
  <c r="R55" s="1"/>
  <c r="K55"/>
  <c r="I55"/>
  <c r="E55"/>
  <c r="C55"/>
  <c r="Q54"/>
  <c r="O54"/>
  <c r="R54" s="1"/>
  <c r="M54"/>
  <c r="K54"/>
  <c r="I54"/>
  <c r="E54"/>
  <c r="C54"/>
  <c r="Q53"/>
  <c r="O53"/>
  <c r="M53"/>
  <c r="R53" s="1"/>
  <c r="K53"/>
  <c r="I53"/>
  <c r="E53"/>
  <c r="C53"/>
  <c r="Q52"/>
  <c r="O52"/>
  <c r="R52" s="1"/>
  <c r="M52"/>
  <c r="K52"/>
  <c r="I52"/>
  <c r="E52"/>
  <c r="C52"/>
  <c r="Q51"/>
  <c r="O51"/>
  <c r="M51"/>
  <c r="R51" s="1"/>
  <c r="K51"/>
  <c r="I51"/>
  <c r="E51"/>
  <c r="C51"/>
  <c r="Q50"/>
  <c r="O50"/>
  <c r="R50" s="1"/>
  <c r="M50"/>
  <c r="K50"/>
  <c r="I50"/>
  <c r="E50"/>
  <c r="C50"/>
  <c r="Q49"/>
  <c r="O49"/>
  <c r="M49"/>
  <c r="R49" s="1"/>
  <c r="K49"/>
  <c r="I49"/>
  <c r="E49"/>
  <c r="C49"/>
  <c r="Q48"/>
  <c r="O48"/>
  <c r="R48" s="1"/>
  <c r="M48"/>
  <c r="K48"/>
  <c r="I48"/>
  <c r="E48"/>
  <c r="C48"/>
  <c r="Q47"/>
  <c r="O47"/>
  <c r="M47"/>
  <c r="R47" s="1"/>
  <c r="K47"/>
  <c r="I47"/>
  <c r="E47"/>
  <c r="C47"/>
  <c r="Q46"/>
  <c r="O46"/>
  <c r="R46" s="1"/>
  <c r="M46"/>
  <c r="K46"/>
  <c r="I46"/>
  <c r="E46"/>
  <c r="C46"/>
  <c r="Q45"/>
  <c r="O45"/>
  <c r="M45"/>
  <c r="R45" s="1"/>
  <c r="K45"/>
  <c r="I45"/>
  <c r="E45"/>
  <c r="C45"/>
  <c r="Q44"/>
  <c r="O44"/>
  <c r="R44" s="1"/>
  <c r="M44"/>
  <c r="K44"/>
  <c r="I44"/>
  <c r="E44"/>
  <c r="C44"/>
  <c r="Q43"/>
  <c r="O43"/>
  <c r="M43"/>
  <c r="R43" s="1"/>
  <c r="K43"/>
  <c r="I43"/>
  <c r="E43"/>
  <c r="C43"/>
  <c r="Q42"/>
  <c r="O42"/>
  <c r="R42" s="1"/>
  <c r="M42"/>
  <c r="K42"/>
  <c r="I42"/>
  <c r="E42"/>
  <c r="C42"/>
  <c r="Q41"/>
  <c r="O41"/>
  <c r="M41"/>
  <c r="R41" s="1"/>
  <c r="K41"/>
  <c r="I41"/>
  <c r="E41"/>
  <c r="C41"/>
  <c r="Q40"/>
  <c r="O40"/>
  <c r="R40" s="1"/>
  <c r="M40"/>
  <c r="K40"/>
  <c r="I40"/>
  <c r="E40"/>
  <c r="C40"/>
  <c r="Q39"/>
  <c r="O39"/>
  <c r="M39"/>
  <c r="R39" s="1"/>
  <c r="K39"/>
  <c r="I39"/>
  <c r="E39"/>
  <c r="C39"/>
  <c r="Q38"/>
  <c r="O38"/>
  <c r="R38" s="1"/>
  <c r="M38"/>
  <c r="K38"/>
  <c r="I38"/>
  <c r="E38"/>
  <c r="C38"/>
  <c r="Q37"/>
  <c r="O37"/>
  <c r="M37"/>
  <c r="R37" s="1"/>
  <c r="K37"/>
  <c r="I37"/>
  <c r="E37"/>
  <c r="C37"/>
  <c r="Q36"/>
  <c r="O36"/>
  <c r="R36" s="1"/>
  <c r="M36"/>
  <c r="K36"/>
  <c r="I36"/>
  <c r="E36"/>
  <c r="C36"/>
  <c r="Q35"/>
  <c r="O35"/>
  <c r="M35"/>
  <c r="R35" s="1"/>
  <c r="K35"/>
  <c r="I35"/>
  <c r="E35"/>
  <c r="C35"/>
  <c r="Q34"/>
  <c r="O34"/>
  <c r="R34" s="1"/>
  <c r="M34"/>
  <c r="K34"/>
  <c r="I34"/>
  <c r="E34"/>
  <c r="C34"/>
  <c r="Q33"/>
  <c r="O33"/>
  <c r="M33"/>
  <c r="R33" s="1"/>
  <c r="K33"/>
  <c r="I33"/>
  <c r="E33"/>
  <c r="C33"/>
  <c r="Q32"/>
  <c r="O32"/>
  <c r="R32" s="1"/>
  <c r="M32"/>
  <c r="K32"/>
  <c r="I32"/>
  <c r="E32"/>
  <c r="C32"/>
  <c r="Q31"/>
  <c r="O31"/>
  <c r="M31"/>
  <c r="R31" s="1"/>
  <c r="K31"/>
  <c r="I31"/>
  <c r="E31"/>
  <c r="C31"/>
  <c r="Q30"/>
  <c r="O30"/>
  <c r="R30" s="1"/>
  <c r="M30"/>
  <c r="K30"/>
  <c r="I30"/>
  <c r="E30"/>
  <c r="C30"/>
  <c r="Q29"/>
  <c r="O29"/>
  <c r="M29"/>
  <c r="R29" s="1"/>
  <c r="K29"/>
  <c r="I29"/>
  <c r="E29"/>
  <c r="C29"/>
  <c r="Q28"/>
  <c r="O28"/>
  <c r="R28" s="1"/>
  <c r="M28"/>
  <c r="K28"/>
  <c r="I28"/>
  <c r="E28"/>
  <c r="C28"/>
  <c r="Q27"/>
  <c r="O27"/>
  <c r="M27"/>
  <c r="R27" s="1"/>
  <c r="K27"/>
  <c r="I27"/>
  <c r="E27"/>
  <c r="C27"/>
  <c r="Q26"/>
  <c r="O26"/>
  <c r="R26" s="1"/>
  <c r="M26"/>
  <c r="K26"/>
  <c r="I26"/>
  <c r="E26"/>
  <c r="C26"/>
  <c r="Q25"/>
  <c r="O25"/>
  <c r="M25"/>
  <c r="R25" s="1"/>
  <c r="K25"/>
  <c r="I25"/>
  <c r="E25"/>
  <c r="C25"/>
  <c r="Q24"/>
  <c r="O24"/>
  <c r="R24" s="1"/>
  <c r="M24"/>
  <c r="K24"/>
  <c r="I24"/>
  <c r="E24"/>
  <c r="C24"/>
  <c r="B24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Q23"/>
  <c r="O23"/>
  <c r="M23"/>
  <c r="R23" s="1"/>
  <c r="K23"/>
  <c r="I23"/>
  <c r="E23"/>
  <c r="C23"/>
  <c r="B23"/>
  <c r="Q22"/>
  <c r="O22"/>
  <c r="R22" s="1"/>
  <c r="M22"/>
  <c r="K22"/>
  <c r="I22"/>
  <c r="E22"/>
  <c r="C22"/>
  <c r="Q60" i="33"/>
  <c r="O60"/>
  <c r="R60" s="1"/>
  <c r="M60"/>
  <c r="K60"/>
  <c r="I60"/>
  <c r="E60"/>
  <c r="C60"/>
  <c r="Q59"/>
  <c r="O59"/>
  <c r="M59"/>
  <c r="R59" s="1"/>
  <c r="K59"/>
  <c r="I59"/>
  <c r="E59"/>
  <c r="C59"/>
  <c r="Q58"/>
  <c r="O58"/>
  <c r="R58" s="1"/>
  <c r="M58"/>
  <c r="K58"/>
  <c r="I58"/>
  <c r="E58"/>
  <c r="C58"/>
  <c r="Q57"/>
  <c r="O57"/>
  <c r="M57"/>
  <c r="R57" s="1"/>
  <c r="K57"/>
  <c r="I57"/>
  <c r="E57"/>
  <c r="C57"/>
  <c r="Q56"/>
  <c r="O56"/>
  <c r="R56" s="1"/>
  <c r="M56"/>
  <c r="K56"/>
  <c r="I56"/>
  <c r="E56"/>
  <c r="C56"/>
  <c r="Q55"/>
  <c r="O55"/>
  <c r="M55"/>
  <c r="R55" s="1"/>
  <c r="K55"/>
  <c r="I55"/>
  <c r="E55"/>
  <c r="C55"/>
  <c r="Q54"/>
  <c r="O54"/>
  <c r="R54" s="1"/>
  <c r="M54"/>
  <c r="K54"/>
  <c r="I54"/>
  <c r="E54"/>
  <c r="C54"/>
  <c r="Q53"/>
  <c r="O53"/>
  <c r="M53"/>
  <c r="R53" s="1"/>
  <c r="K53"/>
  <c r="I53"/>
  <c r="E53"/>
  <c r="C53"/>
  <c r="Q52"/>
  <c r="O52"/>
  <c r="R52" s="1"/>
  <c r="M52"/>
  <c r="K52"/>
  <c r="I52"/>
  <c r="E52"/>
  <c r="C52"/>
  <c r="Q51"/>
  <c r="O51"/>
  <c r="M51"/>
  <c r="R51" s="1"/>
  <c r="K51"/>
  <c r="I51"/>
  <c r="E51"/>
  <c r="C51"/>
  <c r="Q50"/>
  <c r="O50"/>
  <c r="R50" s="1"/>
  <c r="M50"/>
  <c r="K50"/>
  <c r="I50"/>
  <c r="E50"/>
  <c r="C50"/>
  <c r="Q49"/>
  <c r="O49"/>
  <c r="M49"/>
  <c r="R49" s="1"/>
  <c r="K49"/>
  <c r="I49"/>
  <c r="E49"/>
  <c r="C49"/>
  <c r="Q48"/>
  <c r="O48"/>
  <c r="R48" s="1"/>
  <c r="M48"/>
  <c r="K48"/>
  <c r="I48"/>
  <c r="E48"/>
  <c r="C48"/>
  <c r="Q47"/>
  <c r="O47"/>
  <c r="M47"/>
  <c r="R47" s="1"/>
  <c r="K47"/>
  <c r="I47"/>
  <c r="E47"/>
  <c r="C47"/>
  <c r="Q46"/>
  <c r="O46"/>
  <c r="R46" s="1"/>
  <c r="M46"/>
  <c r="K46"/>
  <c r="I46"/>
  <c r="E46"/>
  <c r="C46"/>
  <c r="Q45"/>
  <c r="O45"/>
  <c r="M45"/>
  <c r="R45" s="1"/>
  <c r="K45"/>
  <c r="I45"/>
  <c r="E45"/>
  <c r="C45"/>
  <c r="Q44"/>
  <c r="O44"/>
  <c r="R44" s="1"/>
  <c r="M44"/>
  <c r="K44"/>
  <c r="I44"/>
  <c r="E44"/>
  <c r="C44"/>
  <c r="Q43"/>
  <c r="O43"/>
  <c r="M43"/>
  <c r="R43" s="1"/>
  <c r="K43"/>
  <c r="I43"/>
  <c r="E43"/>
  <c r="C43"/>
  <c r="Q42"/>
  <c r="O42"/>
  <c r="R42" s="1"/>
  <c r="M42"/>
  <c r="K42"/>
  <c r="I42"/>
  <c r="E42"/>
  <c r="C42"/>
  <c r="Q41"/>
  <c r="O41"/>
  <c r="M41"/>
  <c r="R41" s="1"/>
  <c r="K41"/>
  <c r="I41"/>
  <c r="E41"/>
  <c r="C41"/>
  <c r="Q40"/>
  <c r="O40"/>
  <c r="R40" s="1"/>
  <c r="M40"/>
  <c r="K40"/>
  <c r="I40"/>
  <c r="E40"/>
  <c r="C40"/>
  <c r="Q39"/>
  <c r="O39"/>
  <c r="M39"/>
  <c r="R39" s="1"/>
  <c r="K39"/>
  <c r="I39"/>
  <c r="E39"/>
  <c r="C39"/>
  <c r="Q38"/>
  <c r="O38"/>
  <c r="R38" s="1"/>
  <c r="M38"/>
  <c r="K38"/>
  <c r="I38"/>
  <c r="E38"/>
  <c r="C38"/>
  <c r="Q37"/>
  <c r="O37"/>
  <c r="M37"/>
  <c r="R37" s="1"/>
  <c r="K37"/>
  <c r="I37"/>
  <c r="E37"/>
  <c r="C37"/>
  <c r="Q36"/>
  <c r="O36"/>
  <c r="R36" s="1"/>
  <c r="M36"/>
  <c r="K36"/>
  <c r="I36"/>
  <c r="E36"/>
  <c r="C36"/>
  <c r="Q35"/>
  <c r="O35"/>
  <c r="M35"/>
  <c r="R35" s="1"/>
  <c r="K35"/>
  <c r="I35"/>
  <c r="E35"/>
  <c r="C35"/>
  <c r="Q34"/>
  <c r="O34"/>
  <c r="R34" s="1"/>
  <c r="M34"/>
  <c r="K34"/>
  <c r="I34"/>
  <c r="E34"/>
  <c r="C34"/>
  <c r="Q33"/>
  <c r="O33"/>
  <c r="M33"/>
  <c r="R33" s="1"/>
  <c r="K33"/>
  <c r="I33"/>
  <c r="E33"/>
  <c r="C33"/>
  <c r="Q32"/>
  <c r="O32"/>
  <c r="R32" s="1"/>
  <c r="M32"/>
  <c r="K32"/>
  <c r="I32"/>
  <c r="E32"/>
  <c r="C32"/>
  <c r="Q31"/>
  <c r="O31"/>
  <c r="M31"/>
  <c r="R31" s="1"/>
  <c r="K31"/>
  <c r="I31"/>
  <c r="E31"/>
  <c r="C31"/>
  <c r="Q30"/>
  <c r="O30"/>
  <c r="R30" s="1"/>
  <c r="M30"/>
  <c r="K30"/>
  <c r="I30"/>
  <c r="E30"/>
  <c r="C30"/>
  <c r="Q29"/>
  <c r="O29"/>
  <c r="M29"/>
  <c r="R29" s="1"/>
  <c r="K29"/>
  <c r="I29"/>
  <c r="E29"/>
  <c r="C29"/>
  <c r="Q28"/>
  <c r="O28"/>
  <c r="R28" s="1"/>
  <c r="M28"/>
  <c r="K28"/>
  <c r="I28"/>
  <c r="E28"/>
  <c r="C28"/>
  <c r="Q27"/>
  <c r="O27"/>
  <c r="M27"/>
  <c r="R27" s="1"/>
  <c r="K27"/>
  <c r="I27"/>
  <c r="E27"/>
  <c r="C27"/>
  <c r="Q26"/>
  <c r="O26"/>
  <c r="R26" s="1"/>
  <c r="M26"/>
  <c r="K26"/>
  <c r="I26"/>
  <c r="E26"/>
  <c r="C26"/>
  <c r="Q25"/>
  <c r="O25"/>
  <c r="M25"/>
  <c r="R25" s="1"/>
  <c r="K25"/>
  <c r="I25"/>
  <c r="E25"/>
  <c r="C25"/>
  <c r="Q24"/>
  <c r="O24"/>
  <c r="R24" s="1"/>
  <c r="M24"/>
  <c r="K24"/>
  <c r="I24"/>
  <c r="E24"/>
  <c r="C24"/>
  <c r="B24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Q23"/>
  <c r="O23"/>
  <c r="M23"/>
  <c r="R23" s="1"/>
  <c r="K23"/>
  <c r="I23"/>
  <c r="E23"/>
  <c r="C23"/>
  <c r="B23"/>
  <c r="Q22"/>
  <c r="O22"/>
  <c r="R22" s="1"/>
  <c r="M22"/>
  <c r="K22"/>
  <c r="I22"/>
  <c r="E22"/>
  <c r="C22"/>
  <c r="Q60" i="32"/>
  <c r="O60"/>
  <c r="M60"/>
  <c r="R60" s="1"/>
  <c r="K60"/>
  <c r="I60"/>
  <c r="E60"/>
  <c r="C60"/>
  <c r="Q59"/>
  <c r="O59"/>
  <c r="R59" s="1"/>
  <c r="M59"/>
  <c r="K59"/>
  <c r="I59"/>
  <c r="E59"/>
  <c r="C59"/>
  <c r="Q58"/>
  <c r="O58"/>
  <c r="M58"/>
  <c r="R58" s="1"/>
  <c r="K58"/>
  <c r="I58"/>
  <c r="E58"/>
  <c r="C58"/>
  <c r="Q57"/>
  <c r="O57"/>
  <c r="R57" s="1"/>
  <c r="M57"/>
  <c r="K57"/>
  <c r="I57"/>
  <c r="E57"/>
  <c r="C57"/>
  <c r="Q56"/>
  <c r="O56"/>
  <c r="M56"/>
  <c r="R56" s="1"/>
  <c r="K56"/>
  <c r="I56"/>
  <c r="E56"/>
  <c r="C56"/>
  <c r="Q55"/>
  <c r="O55"/>
  <c r="R55" s="1"/>
  <c r="M55"/>
  <c r="K55"/>
  <c r="I55"/>
  <c r="E55"/>
  <c r="C55"/>
  <c r="Q54"/>
  <c r="O54"/>
  <c r="M54"/>
  <c r="R54" s="1"/>
  <c r="K54"/>
  <c r="I54"/>
  <c r="E54"/>
  <c r="C54"/>
  <c r="Q53"/>
  <c r="O53"/>
  <c r="R53" s="1"/>
  <c r="M53"/>
  <c r="K53"/>
  <c r="I53"/>
  <c r="E53"/>
  <c r="C53"/>
  <c r="Q52"/>
  <c r="O52"/>
  <c r="M52"/>
  <c r="R52" s="1"/>
  <c r="K52"/>
  <c r="I52"/>
  <c r="E52"/>
  <c r="C52"/>
  <c r="Q51"/>
  <c r="O51"/>
  <c r="R51" s="1"/>
  <c r="M51"/>
  <c r="K51"/>
  <c r="I51"/>
  <c r="E51"/>
  <c r="C51"/>
  <c r="Q50"/>
  <c r="O50"/>
  <c r="M50"/>
  <c r="R50" s="1"/>
  <c r="K50"/>
  <c r="I50"/>
  <c r="E50"/>
  <c r="C50"/>
  <c r="Q49"/>
  <c r="O49"/>
  <c r="R49" s="1"/>
  <c r="M49"/>
  <c r="K49"/>
  <c r="I49"/>
  <c r="E49"/>
  <c r="C49"/>
  <c r="Q48"/>
  <c r="O48"/>
  <c r="M48"/>
  <c r="R48" s="1"/>
  <c r="K48"/>
  <c r="I48"/>
  <c r="E48"/>
  <c r="C48"/>
  <c r="Q47"/>
  <c r="O47"/>
  <c r="R47" s="1"/>
  <c r="M47"/>
  <c r="K47"/>
  <c r="I47"/>
  <c r="E47"/>
  <c r="C47"/>
  <c r="Q46"/>
  <c r="O46"/>
  <c r="M46"/>
  <c r="R46" s="1"/>
  <c r="K46"/>
  <c r="I46"/>
  <c r="E46"/>
  <c r="C46"/>
  <c r="Q45"/>
  <c r="O45"/>
  <c r="R45" s="1"/>
  <c r="M45"/>
  <c r="K45"/>
  <c r="I45"/>
  <c r="E45"/>
  <c r="C45"/>
  <c r="Q44"/>
  <c r="O44"/>
  <c r="M44"/>
  <c r="R44" s="1"/>
  <c r="K44"/>
  <c r="I44"/>
  <c r="E44"/>
  <c r="C44"/>
  <c r="Q43"/>
  <c r="O43"/>
  <c r="R43" s="1"/>
  <c r="M43"/>
  <c r="K43"/>
  <c r="I43"/>
  <c r="E43"/>
  <c r="C43"/>
  <c r="Q42"/>
  <c r="O42"/>
  <c r="M42"/>
  <c r="R42" s="1"/>
  <c r="K42"/>
  <c r="I42"/>
  <c r="E42"/>
  <c r="C42"/>
  <c r="Q41"/>
  <c r="O41"/>
  <c r="R41" s="1"/>
  <c r="M41"/>
  <c r="K41"/>
  <c r="I41"/>
  <c r="E41"/>
  <c r="C41"/>
  <c r="Q40"/>
  <c r="O40"/>
  <c r="M40"/>
  <c r="R40" s="1"/>
  <c r="K40"/>
  <c r="I40"/>
  <c r="E40"/>
  <c r="C40"/>
  <c r="Q39"/>
  <c r="O39"/>
  <c r="R39" s="1"/>
  <c r="M39"/>
  <c r="K39"/>
  <c r="I39"/>
  <c r="E39"/>
  <c r="C39"/>
  <c r="Q38"/>
  <c r="O38"/>
  <c r="M38"/>
  <c r="R38" s="1"/>
  <c r="K38"/>
  <c r="I38"/>
  <c r="E38"/>
  <c r="C38"/>
  <c r="Q37"/>
  <c r="O37"/>
  <c r="R37" s="1"/>
  <c r="M37"/>
  <c r="K37"/>
  <c r="I37"/>
  <c r="E37"/>
  <c r="C37"/>
  <c r="Q36"/>
  <c r="O36"/>
  <c r="M36"/>
  <c r="R36" s="1"/>
  <c r="K36"/>
  <c r="I36"/>
  <c r="E36"/>
  <c r="C36"/>
  <c r="Q35"/>
  <c r="O35"/>
  <c r="R35" s="1"/>
  <c r="M35"/>
  <c r="K35"/>
  <c r="I35"/>
  <c r="E35"/>
  <c r="C35"/>
  <c r="Q34"/>
  <c r="O34"/>
  <c r="M34"/>
  <c r="R34" s="1"/>
  <c r="K34"/>
  <c r="I34"/>
  <c r="E34"/>
  <c r="C34"/>
  <c r="Q33"/>
  <c r="O33"/>
  <c r="R33" s="1"/>
  <c r="M33"/>
  <c r="K33"/>
  <c r="I33"/>
  <c r="E33"/>
  <c r="C33"/>
  <c r="Q32"/>
  <c r="O32"/>
  <c r="M32"/>
  <c r="R32" s="1"/>
  <c r="K32"/>
  <c r="I32"/>
  <c r="E32"/>
  <c r="C32"/>
  <c r="Q31"/>
  <c r="O31"/>
  <c r="R31" s="1"/>
  <c r="M31"/>
  <c r="K31"/>
  <c r="I31"/>
  <c r="E31"/>
  <c r="C31"/>
  <c r="Q30"/>
  <c r="O30"/>
  <c r="M30"/>
  <c r="R30" s="1"/>
  <c r="K30"/>
  <c r="I30"/>
  <c r="E30"/>
  <c r="C30"/>
  <c r="Q29"/>
  <c r="O29"/>
  <c r="R29" s="1"/>
  <c r="M29"/>
  <c r="K29"/>
  <c r="I29"/>
  <c r="E29"/>
  <c r="C29"/>
  <c r="Q28"/>
  <c r="O28"/>
  <c r="M28"/>
  <c r="R28" s="1"/>
  <c r="K28"/>
  <c r="I28"/>
  <c r="E28"/>
  <c r="C28"/>
  <c r="Q27"/>
  <c r="O27"/>
  <c r="R27" s="1"/>
  <c r="M27"/>
  <c r="K27"/>
  <c r="I27"/>
  <c r="E27"/>
  <c r="C27"/>
  <c r="Q26"/>
  <c r="O26"/>
  <c r="M26"/>
  <c r="R26" s="1"/>
  <c r="K26"/>
  <c r="I26"/>
  <c r="E26"/>
  <c r="C26"/>
  <c r="Q25"/>
  <c r="O25"/>
  <c r="R25" s="1"/>
  <c r="M25"/>
  <c r="K25"/>
  <c r="I25"/>
  <c r="E25"/>
  <c r="C25"/>
  <c r="Q24"/>
  <c r="O24"/>
  <c r="M24"/>
  <c r="R24" s="1"/>
  <c r="K24"/>
  <c r="I24"/>
  <c r="E24"/>
  <c r="C24"/>
  <c r="Q23"/>
  <c r="O23"/>
  <c r="R23" s="1"/>
  <c r="M23"/>
  <c r="K23"/>
  <c r="I23"/>
  <c r="E23"/>
  <c r="C23"/>
  <c r="B23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Q22"/>
  <c r="O22"/>
  <c r="M22"/>
  <c r="R22" s="1"/>
  <c r="K22"/>
  <c r="I22"/>
  <c r="E22"/>
  <c r="C22"/>
  <c r="Q60" i="31"/>
  <c r="O60"/>
  <c r="M60"/>
  <c r="R60" s="1"/>
  <c r="K60"/>
  <c r="I60"/>
  <c r="E60"/>
  <c r="C60"/>
  <c r="Q59"/>
  <c r="O59"/>
  <c r="R59" s="1"/>
  <c r="M59"/>
  <c r="K59"/>
  <c r="I59"/>
  <c r="E59"/>
  <c r="C59"/>
  <c r="Q58"/>
  <c r="O58"/>
  <c r="M58"/>
  <c r="R58" s="1"/>
  <c r="K58"/>
  <c r="I58"/>
  <c r="E58"/>
  <c r="C58"/>
  <c r="Q57"/>
  <c r="O57"/>
  <c r="R57" s="1"/>
  <c r="M57"/>
  <c r="K57"/>
  <c r="I57"/>
  <c r="E57"/>
  <c r="C57"/>
  <c r="Q56"/>
  <c r="O56"/>
  <c r="M56"/>
  <c r="R56" s="1"/>
  <c r="K56"/>
  <c r="I56"/>
  <c r="E56"/>
  <c r="C56"/>
  <c r="Q55"/>
  <c r="O55"/>
  <c r="R55" s="1"/>
  <c r="M55"/>
  <c r="K55"/>
  <c r="I55"/>
  <c r="E55"/>
  <c r="C55"/>
  <c r="Q54"/>
  <c r="O54"/>
  <c r="M54"/>
  <c r="R54" s="1"/>
  <c r="K54"/>
  <c r="I54"/>
  <c r="E54"/>
  <c r="C54"/>
  <c r="Q53"/>
  <c r="O53"/>
  <c r="R53" s="1"/>
  <c r="M53"/>
  <c r="K53"/>
  <c r="I53"/>
  <c r="E53"/>
  <c r="C53"/>
  <c r="Q52"/>
  <c r="O52"/>
  <c r="M52"/>
  <c r="R52" s="1"/>
  <c r="K52"/>
  <c r="I52"/>
  <c r="E52"/>
  <c r="C52"/>
  <c r="Q51"/>
  <c r="O51"/>
  <c r="R51" s="1"/>
  <c r="M51"/>
  <c r="K51"/>
  <c r="I51"/>
  <c r="E51"/>
  <c r="C51"/>
  <c r="Q50"/>
  <c r="O50"/>
  <c r="M50"/>
  <c r="R50" s="1"/>
  <c r="K50"/>
  <c r="I50"/>
  <c r="E50"/>
  <c r="C50"/>
  <c r="Q49"/>
  <c r="O49"/>
  <c r="R49" s="1"/>
  <c r="M49"/>
  <c r="K49"/>
  <c r="I49"/>
  <c r="E49"/>
  <c r="C49"/>
  <c r="Q48"/>
  <c r="O48"/>
  <c r="M48"/>
  <c r="R48" s="1"/>
  <c r="K48"/>
  <c r="I48"/>
  <c r="E48"/>
  <c r="C48"/>
  <c r="Q47"/>
  <c r="O47"/>
  <c r="R47" s="1"/>
  <c r="M47"/>
  <c r="K47"/>
  <c r="I47"/>
  <c r="E47"/>
  <c r="C47"/>
  <c r="Q46"/>
  <c r="O46"/>
  <c r="M46"/>
  <c r="R46" s="1"/>
  <c r="K46"/>
  <c r="I46"/>
  <c r="E46"/>
  <c r="C46"/>
  <c r="Q45"/>
  <c r="O45"/>
  <c r="R45" s="1"/>
  <c r="M45"/>
  <c r="K45"/>
  <c r="I45"/>
  <c r="E45"/>
  <c r="C45"/>
  <c r="Q44"/>
  <c r="O44"/>
  <c r="M44"/>
  <c r="R44" s="1"/>
  <c r="K44"/>
  <c r="I44"/>
  <c r="E44"/>
  <c r="C44"/>
  <c r="Q43"/>
  <c r="O43"/>
  <c r="R43" s="1"/>
  <c r="M43"/>
  <c r="K43"/>
  <c r="I43"/>
  <c r="E43"/>
  <c r="C43"/>
  <c r="Q42"/>
  <c r="O42"/>
  <c r="M42"/>
  <c r="R42" s="1"/>
  <c r="K42"/>
  <c r="I42"/>
  <c r="E42"/>
  <c r="C42"/>
  <c r="Q41"/>
  <c r="O41"/>
  <c r="R41" s="1"/>
  <c r="M41"/>
  <c r="K41"/>
  <c r="I41"/>
  <c r="E41"/>
  <c r="C41"/>
  <c r="Q40"/>
  <c r="O40"/>
  <c r="M40"/>
  <c r="R40" s="1"/>
  <c r="K40"/>
  <c r="I40"/>
  <c r="E40"/>
  <c r="C40"/>
  <c r="Q39"/>
  <c r="O39"/>
  <c r="R39" s="1"/>
  <c r="M39"/>
  <c r="K39"/>
  <c r="I39"/>
  <c r="E39"/>
  <c r="C39"/>
  <c r="Q38"/>
  <c r="O38"/>
  <c r="M38"/>
  <c r="R38" s="1"/>
  <c r="K38"/>
  <c r="I38"/>
  <c r="E38"/>
  <c r="C38"/>
  <c r="Q37"/>
  <c r="O37"/>
  <c r="R37" s="1"/>
  <c r="M37"/>
  <c r="K37"/>
  <c r="I37"/>
  <c r="E37"/>
  <c r="C37"/>
  <c r="Q36"/>
  <c r="O36"/>
  <c r="M36"/>
  <c r="R36" s="1"/>
  <c r="K36"/>
  <c r="I36"/>
  <c r="E36"/>
  <c r="C36"/>
  <c r="Q35"/>
  <c r="O35"/>
  <c r="R35" s="1"/>
  <c r="M35"/>
  <c r="K35"/>
  <c r="I35"/>
  <c r="E35"/>
  <c r="C35"/>
  <c r="Q34"/>
  <c r="O34"/>
  <c r="M34"/>
  <c r="R34" s="1"/>
  <c r="K34"/>
  <c r="I34"/>
  <c r="E34"/>
  <c r="C34"/>
  <c r="Q33"/>
  <c r="O33"/>
  <c r="R33" s="1"/>
  <c r="M33"/>
  <c r="K33"/>
  <c r="I33"/>
  <c r="E33"/>
  <c r="C33"/>
  <c r="Q32"/>
  <c r="O32"/>
  <c r="M32"/>
  <c r="R32" s="1"/>
  <c r="K32"/>
  <c r="I32"/>
  <c r="E32"/>
  <c r="C32"/>
  <c r="Q31"/>
  <c r="O31"/>
  <c r="R31" s="1"/>
  <c r="M31"/>
  <c r="K31"/>
  <c r="I31"/>
  <c r="E31"/>
  <c r="C31"/>
  <c r="Q30"/>
  <c r="O30"/>
  <c r="M30"/>
  <c r="R30" s="1"/>
  <c r="K30"/>
  <c r="I30"/>
  <c r="E30"/>
  <c r="C30"/>
  <c r="Q29"/>
  <c r="O29"/>
  <c r="R29" s="1"/>
  <c r="M29"/>
  <c r="K29"/>
  <c r="I29"/>
  <c r="E29"/>
  <c r="C29"/>
  <c r="Q28"/>
  <c r="O28"/>
  <c r="M28"/>
  <c r="R28" s="1"/>
  <c r="K28"/>
  <c r="I28"/>
  <c r="E28"/>
  <c r="C28"/>
  <c r="Q27"/>
  <c r="O27"/>
  <c r="R27" s="1"/>
  <c r="M27"/>
  <c r="K27"/>
  <c r="I27"/>
  <c r="E27"/>
  <c r="C27"/>
  <c r="Q26"/>
  <c r="O26"/>
  <c r="M26"/>
  <c r="R26" s="1"/>
  <c r="K26"/>
  <c r="I26"/>
  <c r="E26"/>
  <c r="C26"/>
  <c r="Q25"/>
  <c r="O25"/>
  <c r="R25" s="1"/>
  <c r="M25"/>
  <c r="K25"/>
  <c r="I25"/>
  <c r="E25"/>
  <c r="C25"/>
  <c r="Q24"/>
  <c r="O24"/>
  <c r="M24"/>
  <c r="R24" s="1"/>
  <c r="K24"/>
  <c r="I24"/>
  <c r="E24"/>
  <c r="C24"/>
  <c r="Q23"/>
  <c r="O23"/>
  <c r="R23" s="1"/>
  <c r="M23"/>
  <c r="K23"/>
  <c r="I23"/>
  <c r="E23"/>
  <c r="C23"/>
  <c r="B23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Q22"/>
  <c r="O22"/>
  <c r="M22"/>
  <c r="R22" s="1"/>
  <c r="K22"/>
  <c r="I22"/>
  <c r="E22"/>
  <c r="C22"/>
  <c r="Q60" i="30"/>
  <c r="O60"/>
  <c r="R60" s="1"/>
  <c r="M60"/>
  <c r="K60"/>
  <c r="I60"/>
  <c r="E60"/>
  <c r="C60"/>
  <c r="Q59"/>
  <c r="O59"/>
  <c r="M59"/>
  <c r="R59" s="1"/>
  <c r="K59"/>
  <c r="I59"/>
  <c r="E59"/>
  <c r="C59"/>
  <c r="Q58"/>
  <c r="O58"/>
  <c r="R58" s="1"/>
  <c r="M58"/>
  <c r="K58"/>
  <c r="I58"/>
  <c r="E58"/>
  <c r="C58"/>
  <c r="Q57"/>
  <c r="O57"/>
  <c r="M57"/>
  <c r="R57" s="1"/>
  <c r="K57"/>
  <c r="I57"/>
  <c r="E57"/>
  <c r="C57"/>
  <c r="Q56"/>
  <c r="O56"/>
  <c r="R56" s="1"/>
  <c r="M56"/>
  <c r="K56"/>
  <c r="I56"/>
  <c r="E56"/>
  <c r="C56"/>
  <c r="Q55"/>
  <c r="O55"/>
  <c r="M55"/>
  <c r="R55" s="1"/>
  <c r="K55"/>
  <c r="I55"/>
  <c r="E55"/>
  <c r="C55"/>
  <c r="Q54"/>
  <c r="O54"/>
  <c r="R54" s="1"/>
  <c r="M54"/>
  <c r="K54"/>
  <c r="I54"/>
  <c r="E54"/>
  <c r="C54"/>
  <c r="Q53"/>
  <c r="O53"/>
  <c r="M53"/>
  <c r="R53" s="1"/>
  <c r="K53"/>
  <c r="I53"/>
  <c r="E53"/>
  <c r="C53"/>
  <c r="Q52"/>
  <c r="O52"/>
  <c r="R52" s="1"/>
  <c r="M52"/>
  <c r="K52"/>
  <c r="I52"/>
  <c r="E52"/>
  <c r="C52"/>
  <c r="Q51"/>
  <c r="O51"/>
  <c r="M51"/>
  <c r="R51" s="1"/>
  <c r="K51"/>
  <c r="I51"/>
  <c r="E51"/>
  <c r="C51"/>
  <c r="Q50"/>
  <c r="O50"/>
  <c r="R50" s="1"/>
  <c r="M50"/>
  <c r="K50"/>
  <c r="I50"/>
  <c r="E50"/>
  <c r="C50"/>
  <c r="Q49"/>
  <c r="O49"/>
  <c r="M49"/>
  <c r="R49" s="1"/>
  <c r="K49"/>
  <c r="I49"/>
  <c r="E49"/>
  <c r="C49"/>
  <c r="Q48"/>
  <c r="O48"/>
  <c r="R48" s="1"/>
  <c r="M48"/>
  <c r="K48"/>
  <c r="I48"/>
  <c r="E48"/>
  <c r="C48"/>
  <c r="Q47"/>
  <c r="O47"/>
  <c r="M47"/>
  <c r="R47" s="1"/>
  <c r="K47"/>
  <c r="I47"/>
  <c r="E47"/>
  <c r="C47"/>
  <c r="Q46"/>
  <c r="O46"/>
  <c r="R46" s="1"/>
  <c r="M46"/>
  <c r="K46"/>
  <c r="I46"/>
  <c r="E46"/>
  <c r="C46"/>
  <c r="Q45"/>
  <c r="O45"/>
  <c r="M45"/>
  <c r="R45" s="1"/>
  <c r="K45"/>
  <c r="I45"/>
  <c r="E45"/>
  <c r="C45"/>
  <c r="Q44"/>
  <c r="O44"/>
  <c r="R44" s="1"/>
  <c r="M44"/>
  <c r="K44"/>
  <c r="I44"/>
  <c r="E44"/>
  <c r="C44"/>
  <c r="Q43"/>
  <c r="O43"/>
  <c r="M43"/>
  <c r="R43" s="1"/>
  <c r="K43"/>
  <c r="I43"/>
  <c r="E43"/>
  <c r="C43"/>
  <c r="Q42"/>
  <c r="O42"/>
  <c r="R42" s="1"/>
  <c r="M42"/>
  <c r="K42"/>
  <c r="I42"/>
  <c r="E42"/>
  <c r="C42"/>
  <c r="Q41"/>
  <c r="O41"/>
  <c r="M41"/>
  <c r="R41" s="1"/>
  <c r="K41"/>
  <c r="I41"/>
  <c r="E41"/>
  <c r="C41"/>
  <c r="Q40"/>
  <c r="O40"/>
  <c r="R40" s="1"/>
  <c r="M40"/>
  <c r="K40"/>
  <c r="I40"/>
  <c r="E40"/>
  <c r="C40"/>
  <c r="Q39"/>
  <c r="O39"/>
  <c r="M39"/>
  <c r="R39" s="1"/>
  <c r="K39"/>
  <c r="I39"/>
  <c r="E39"/>
  <c r="C39"/>
  <c r="Q38"/>
  <c r="O38"/>
  <c r="R38" s="1"/>
  <c r="M38"/>
  <c r="K38"/>
  <c r="I38"/>
  <c r="E38"/>
  <c r="C38"/>
  <c r="Q37"/>
  <c r="O37"/>
  <c r="M37"/>
  <c r="R37" s="1"/>
  <c r="K37"/>
  <c r="I37"/>
  <c r="E37"/>
  <c r="C37"/>
  <c r="Q36"/>
  <c r="O36"/>
  <c r="R36" s="1"/>
  <c r="M36"/>
  <c r="K36"/>
  <c r="I36"/>
  <c r="E36"/>
  <c r="C36"/>
  <c r="Q35"/>
  <c r="O35"/>
  <c r="M35"/>
  <c r="R35" s="1"/>
  <c r="K35"/>
  <c r="I35"/>
  <c r="E35"/>
  <c r="C35"/>
  <c r="Q34"/>
  <c r="O34"/>
  <c r="R34" s="1"/>
  <c r="M34"/>
  <c r="K34"/>
  <c r="I34"/>
  <c r="E34"/>
  <c r="C34"/>
  <c r="Q33"/>
  <c r="O33"/>
  <c r="M33"/>
  <c r="R33" s="1"/>
  <c r="K33"/>
  <c r="I33"/>
  <c r="E33"/>
  <c r="C33"/>
  <c r="Q32"/>
  <c r="O32"/>
  <c r="R32" s="1"/>
  <c r="M32"/>
  <c r="K32"/>
  <c r="I32"/>
  <c r="E32"/>
  <c r="C32"/>
  <c r="Q31"/>
  <c r="O31"/>
  <c r="M31"/>
  <c r="R31" s="1"/>
  <c r="K31"/>
  <c r="I31"/>
  <c r="E31"/>
  <c r="C31"/>
  <c r="Q30"/>
  <c r="O30"/>
  <c r="R30" s="1"/>
  <c r="M30"/>
  <c r="K30"/>
  <c r="I30"/>
  <c r="E30"/>
  <c r="C30"/>
  <c r="Q29"/>
  <c r="O29"/>
  <c r="M29"/>
  <c r="R29" s="1"/>
  <c r="K29"/>
  <c r="I29"/>
  <c r="E29"/>
  <c r="C29"/>
  <c r="Q28"/>
  <c r="O28"/>
  <c r="R28" s="1"/>
  <c r="M28"/>
  <c r="K28"/>
  <c r="I28"/>
  <c r="E28"/>
  <c r="C28"/>
  <c r="Q27"/>
  <c r="O27"/>
  <c r="M27"/>
  <c r="R27" s="1"/>
  <c r="K27"/>
  <c r="I27"/>
  <c r="E27"/>
  <c r="C27"/>
  <c r="Q26"/>
  <c r="O26"/>
  <c r="R26" s="1"/>
  <c r="M26"/>
  <c r="K26"/>
  <c r="I26"/>
  <c r="E26"/>
  <c r="C26"/>
  <c r="Q25"/>
  <c r="O25"/>
  <c r="M25"/>
  <c r="R25" s="1"/>
  <c r="K25"/>
  <c r="I25"/>
  <c r="E25"/>
  <c r="C25"/>
  <c r="Q24"/>
  <c r="O24"/>
  <c r="R24" s="1"/>
  <c r="M24"/>
  <c r="K24"/>
  <c r="I24"/>
  <c r="E24"/>
  <c r="C24"/>
  <c r="B24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Q23"/>
  <c r="O23"/>
  <c r="M23"/>
  <c r="R23" s="1"/>
  <c r="K23"/>
  <c r="I23"/>
  <c r="E23"/>
  <c r="C23"/>
  <c r="B23"/>
  <c r="Q22"/>
  <c r="O22"/>
  <c r="R22" s="1"/>
  <c r="M22"/>
  <c r="K22"/>
  <c r="I22"/>
  <c r="E22"/>
  <c r="C22"/>
  <c r="Q60" i="29"/>
  <c r="O60"/>
  <c r="M60"/>
  <c r="R60" s="1"/>
  <c r="K60"/>
  <c r="I60"/>
  <c r="E60"/>
  <c r="C60"/>
  <c r="Q59"/>
  <c r="O59"/>
  <c r="R59" s="1"/>
  <c r="M59"/>
  <c r="K59"/>
  <c r="I59"/>
  <c r="E59"/>
  <c r="C59"/>
  <c r="Q58"/>
  <c r="O58"/>
  <c r="M58"/>
  <c r="R58" s="1"/>
  <c r="K58"/>
  <c r="I58"/>
  <c r="E58"/>
  <c r="C58"/>
  <c r="Q57"/>
  <c r="O57"/>
  <c r="R57" s="1"/>
  <c r="M57"/>
  <c r="K57"/>
  <c r="I57"/>
  <c r="E57"/>
  <c r="C57"/>
  <c r="Q56"/>
  <c r="O56"/>
  <c r="M56"/>
  <c r="R56" s="1"/>
  <c r="K56"/>
  <c r="I56"/>
  <c r="E56"/>
  <c r="C56"/>
  <c r="Q55"/>
  <c r="O55"/>
  <c r="R55" s="1"/>
  <c r="M55"/>
  <c r="K55"/>
  <c r="I55"/>
  <c r="E55"/>
  <c r="C55"/>
  <c r="Q54"/>
  <c r="O54"/>
  <c r="M54"/>
  <c r="R54" s="1"/>
  <c r="K54"/>
  <c r="I54"/>
  <c r="E54"/>
  <c r="C54"/>
  <c r="Q53"/>
  <c r="O53"/>
  <c r="R53" s="1"/>
  <c r="M53"/>
  <c r="K53"/>
  <c r="I53"/>
  <c r="E53"/>
  <c r="C53"/>
  <c r="Q52"/>
  <c r="O52"/>
  <c r="M52"/>
  <c r="R52" s="1"/>
  <c r="K52"/>
  <c r="I52"/>
  <c r="E52"/>
  <c r="C52"/>
  <c r="Q51"/>
  <c r="O51"/>
  <c r="R51" s="1"/>
  <c r="M51"/>
  <c r="K51"/>
  <c r="I51"/>
  <c r="E51"/>
  <c r="C51"/>
  <c r="Q50"/>
  <c r="O50"/>
  <c r="M50"/>
  <c r="R50" s="1"/>
  <c r="K50"/>
  <c r="I50"/>
  <c r="E50"/>
  <c r="C50"/>
  <c r="Q49"/>
  <c r="O49"/>
  <c r="R49" s="1"/>
  <c r="M49"/>
  <c r="K49"/>
  <c r="I49"/>
  <c r="E49"/>
  <c r="C49"/>
  <c r="Q48"/>
  <c r="O48"/>
  <c r="M48"/>
  <c r="R48" s="1"/>
  <c r="K48"/>
  <c r="I48"/>
  <c r="E48"/>
  <c r="C48"/>
  <c r="Q47"/>
  <c r="O47"/>
  <c r="R47" s="1"/>
  <c r="M47"/>
  <c r="K47"/>
  <c r="I47"/>
  <c r="E47"/>
  <c r="C47"/>
  <c r="Q46"/>
  <c r="O46"/>
  <c r="M46"/>
  <c r="R46" s="1"/>
  <c r="K46"/>
  <c r="I46"/>
  <c r="E46"/>
  <c r="C46"/>
  <c r="Q45"/>
  <c r="O45"/>
  <c r="R45" s="1"/>
  <c r="M45"/>
  <c r="K45"/>
  <c r="I45"/>
  <c r="E45"/>
  <c r="C45"/>
  <c r="Q44"/>
  <c r="O44"/>
  <c r="M44"/>
  <c r="R44" s="1"/>
  <c r="K44"/>
  <c r="I44"/>
  <c r="E44"/>
  <c r="C44"/>
  <c r="Q43"/>
  <c r="O43"/>
  <c r="R43" s="1"/>
  <c r="M43"/>
  <c r="K43"/>
  <c r="I43"/>
  <c r="E43"/>
  <c r="C43"/>
  <c r="Q42"/>
  <c r="O42"/>
  <c r="M42"/>
  <c r="R42" s="1"/>
  <c r="K42"/>
  <c r="I42"/>
  <c r="E42"/>
  <c r="C42"/>
  <c r="Q41"/>
  <c r="O41"/>
  <c r="R41" s="1"/>
  <c r="M41"/>
  <c r="K41"/>
  <c r="I41"/>
  <c r="E41"/>
  <c r="C41"/>
  <c r="Q40"/>
  <c r="O40"/>
  <c r="M40"/>
  <c r="R40" s="1"/>
  <c r="K40"/>
  <c r="I40"/>
  <c r="E40"/>
  <c r="C40"/>
  <c r="Q39"/>
  <c r="O39"/>
  <c r="R39" s="1"/>
  <c r="M39"/>
  <c r="K39"/>
  <c r="I39"/>
  <c r="E39"/>
  <c r="C39"/>
  <c r="Q38"/>
  <c r="O38"/>
  <c r="M38"/>
  <c r="R38" s="1"/>
  <c r="K38"/>
  <c r="I38"/>
  <c r="E38"/>
  <c r="C38"/>
  <c r="Q37"/>
  <c r="O37"/>
  <c r="R37" s="1"/>
  <c r="M37"/>
  <c r="K37"/>
  <c r="I37"/>
  <c r="E37"/>
  <c r="C37"/>
  <c r="Q36"/>
  <c r="O36"/>
  <c r="M36"/>
  <c r="R36" s="1"/>
  <c r="K36"/>
  <c r="I36"/>
  <c r="E36"/>
  <c r="C36"/>
  <c r="Q35"/>
  <c r="O35"/>
  <c r="R35" s="1"/>
  <c r="M35"/>
  <c r="K35"/>
  <c r="I35"/>
  <c r="E35"/>
  <c r="C35"/>
  <c r="Q34"/>
  <c r="O34"/>
  <c r="M34"/>
  <c r="R34" s="1"/>
  <c r="K34"/>
  <c r="I34"/>
  <c r="E34"/>
  <c r="C34"/>
  <c r="Q33"/>
  <c r="O33"/>
  <c r="R33" s="1"/>
  <c r="M33"/>
  <c r="K33"/>
  <c r="I33"/>
  <c r="E33"/>
  <c r="C33"/>
  <c r="Q32"/>
  <c r="O32"/>
  <c r="M32"/>
  <c r="R32" s="1"/>
  <c r="K32"/>
  <c r="I32"/>
  <c r="E32"/>
  <c r="C32"/>
  <c r="Q31"/>
  <c r="O31"/>
  <c r="R31" s="1"/>
  <c r="M31"/>
  <c r="K31"/>
  <c r="I31"/>
  <c r="E31"/>
  <c r="C31"/>
  <c r="Q30"/>
  <c r="O30"/>
  <c r="M30"/>
  <c r="R30" s="1"/>
  <c r="K30"/>
  <c r="I30"/>
  <c r="E30"/>
  <c r="C30"/>
  <c r="Q29"/>
  <c r="O29"/>
  <c r="R29" s="1"/>
  <c r="M29"/>
  <c r="K29"/>
  <c r="I29"/>
  <c r="E29"/>
  <c r="C29"/>
  <c r="Q28"/>
  <c r="O28"/>
  <c r="M28"/>
  <c r="R28" s="1"/>
  <c r="K28"/>
  <c r="I28"/>
  <c r="E28"/>
  <c r="C28"/>
  <c r="Q27"/>
  <c r="O27"/>
  <c r="R27" s="1"/>
  <c r="M27"/>
  <c r="K27"/>
  <c r="I27"/>
  <c r="E27"/>
  <c r="C27"/>
  <c r="Q26"/>
  <c r="O26"/>
  <c r="M26"/>
  <c r="R26" s="1"/>
  <c r="K26"/>
  <c r="I26"/>
  <c r="E26"/>
  <c r="C26"/>
  <c r="Q25"/>
  <c r="O25"/>
  <c r="R25" s="1"/>
  <c r="M25"/>
  <c r="K25"/>
  <c r="I25"/>
  <c r="E25"/>
  <c r="C25"/>
  <c r="Q24"/>
  <c r="O24"/>
  <c r="M24"/>
  <c r="R24" s="1"/>
  <c r="K24"/>
  <c r="I24"/>
  <c r="E24"/>
  <c r="C24"/>
  <c r="Q23"/>
  <c r="O23"/>
  <c r="R23" s="1"/>
  <c r="M23"/>
  <c r="K23"/>
  <c r="I23"/>
  <c r="E23"/>
  <c r="C23"/>
  <c r="B23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Q22"/>
  <c r="O22"/>
  <c r="M22"/>
  <c r="R22" s="1"/>
  <c r="K22"/>
  <c r="I22"/>
  <c r="E22"/>
  <c r="C22"/>
  <c r="Q60" i="28"/>
  <c r="O60"/>
  <c r="R60" s="1"/>
  <c r="M60"/>
  <c r="K60"/>
  <c r="I60"/>
  <c r="E60"/>
  <c r="C60"/>
  <c r="Q59"/>
  <c r="O59"/>
  <c r="M59"/>
  <c r="R59" s="1"/>
  <c r="K59"/>
  <c r="I59"/>
  <c r="E59"/>
  <c r="C59"/>
  <c r="Q58"/>
  <c r="O58"/>
  <c r="R58" s="1"/>
  <c r="M58"/>
  <c r="K58"/>
  <c r="I58"/>
  <c r="E58"/>
  <c r="C58"/>
  <c r="Q57"/>
  <c r="O57"/>
  <c r="M57"/>
  <c r="R57" s="1"/>
  <c r="K57"/>
  <c r="I57"/>
  <c r="E57"/>
  <c r="C57"/>
  <c r="Q56"/>
  <c r="O56"/>
  <c r="R56" s="1"/>
  <c r="M56"/>
  <c r="K56"/>
  <c r="I56"/>
  <c r="E56"/>
  <c r="C56"/>
  <c r="Q55"/>
  <c r="O55"/>
  <c r="M55"/>
  <c r="R55" s="1"/>
  <c r="K55"/>
  <c r="I55"/>
  <c r="E55"/>
  <c r="C55"/>
  <c r="Q54"/>
  <c r="O54"/>
  <c r="R54" s="1"/>
  <c r="M54"/>
  <c r="K54"/>
  <c r="I54"/>
  <c r="E54"/>
  <c r="C54"/>
  <c r="Q53"/>
  <c r="O53"/>
  <c r="M53"/>
  <c r="R53" s="1"/>
  <c r="K53"/>
  <c r="I53"/>
  <c r="E53"/>
  <c r="C53"/>
  <c r="Q52"/>
  <c r="O52"/>
  <c r="R52" s="1"/>
  <c r="M52"/>
  <c r="K52"/>
  <c r="I52"/>
  <c r="E52"/>
  <c r="C52"/>
  <c r="Q51"/>
  <c r="O51"/>
  <c r="M51"/>
  <c r="R51" s="1"/>
  <c r="K51"/>
  <c r="I51"/>
  <c r="E51"/>
  <c r="C51"/>
  <c r="Q50"/>
  <c r="O50"/>
  <c r="R50" s="1"/>
  <c r="M50"/>
  <c r="K50"/>
  <c r="I50"/>
  <c r="E50"/>
  <c r="C50"/>
  <c r="Q49"/>
  <c r="O49"/>
  <c r="M49"/>
  <c r="R49" s="1"/>
  <c r="K49"/>
  <c r="I49"/>
  <c r="E49"/>
  <c r="C49"/>
  <c r="Q48"/>
  <c r="O48"/>
  <c r="R48" s="1"/>
  <c r="M48"/>
  <c r="K48"/>
  <c r="I48"/>
  <c r="E48"/>
  <c r="C48"/>
  <c r="Q47"/>
  <c r="O47"/>
  <c r="M47"/>
  <c r="R47" s="1"/>
  <c r="K47"/>
  <c r="I47"/>
  <c r="E47"/>
  <c r="C47"/>
  <c r="Q46"/>
  <c r="O46"/>
  <c r="R46" s="1"/>
  <c r="M46"/>
  <c r="K46"/>
  <c r="I46"/>
  <c r="E46"/>
  <c r="C46"/>
  <c r="Q45"/>
  <c r="O45"/>
  <c r="M45"/>
  <c r="R45" s="1"/>
  <c r="K45"/>
  <c r="I45"/>
  <c r="E45"/>
  <c r="C45"/>
  <c r="Q44"/>
  <c r="O44"/>
  <c r="R44" s="1"/>
  <c r="M44"/>
  <c r="K44"/>
  <c r="I44"/>
  <c r="E44"/>
  <c r="C44"/>
  <c r="Q43"/>
  <c r="O43"/>
  <c r="M43"/>
  <c r="R43" s="1"/>
  <c r="K43"/>
  <c r="I43"/>
  <c r="E43"/>
  <c r="C43"/>
  <c r="Q42"/>
  <c r="O42"/>
  <c r="R42" s="1"/>
  <c r="M42"/>
  <c r="K42"/>
  <c r="I42"/>
  <c r="E42"/>
  <c r="C42"/>
  <c r="Q41"/>
  <c r="O41"/>
  <c r="M41"/>
  <c r="R41" s="1"/>
  <c r="K41"/>
  <c r="I41"/>
  <c r="E41"/>
  <c r="C41"/>
  <c r="Q40"/>
  <c r="O40"/>
  <c r="R40" s="1"/>
  <c r="M40"/>
  <c r="K40"/>
  <c r="I40"/>
  <c r="E40"/>
  <c r="C40"/>
  <c r="Q39"/>
  <c r="O39"/>
  <c r="M39"/>
  <c r="R39" s="1"/>
  <c r="K39"/>
  <c r="I39"/>
  <c r="E39"/>
  <c r="C39"/>
  <c r="Q38"/>
  <c r="O38"/>
  <c r="R38" s="1"/>
  <c r="M38"/>
  <c r="K38"/>
  <c r="I38"/>
  <c r="E38"/>
  <c r="C38"/>
  <c r="Q37"/>
  <c r="O37"/>
  <c r="M37"/>
  <c r="R37" s="1"/>
  <c r="K37"/>
  <c r="I37"/>
  <c r="E37"/>
  <c r="C37"/>
  <c r="Q36"/>
  <c r="O36"/>
  <c r="R36" s="1"/>
  <c r="M36"/>
  <c r="K36"/>
  <c r="I36"/>
  <c r="E36"/>
  <c r="C36"/>
  <c r="Q35"/>
  <c r="O35"/>
  <c r="M35"/>
  <c r="R35" s="1"/>
  <c r="K35"/>
  <c r="I35"/>
  <c r="E35"/>
  <c r="C35"/>
  <c r="Q34"/>
  <c r="O34"/>
  <c r="R34" s="1"/>
  <c r="M34"/>
  <c r="K34"/>
  <c r="I34"/>
  <c r="E34"/>
  <c r="C34"/>
  <c r="Q33"/>
  <c r="O33"/>
  <c r="M33"/>
  <c r="R33" s="1"/>
  <c r="K33"/>
  <c r="I33"/>
  <c r="E33"/>
  <c r="C33"/>
  <c r="Q32"/>
  <c r="O32"/>
  <c r="R32" s="1"/>
  <c r="M32"/>
  <c r="K32"/>
  <c r="I32"/>
  <c r="E32"/>
  <c r="C32"/>
  <c r="Q31"/>
  <c r="O31"/>
  <c r="M31"/>
  <c r="R31" s="1"/>
  <c r="K31"/>
  <c r="I31"/>
  <c r="E31"/>
  <c r="C31"/>
  <c r="Q30"/>
  <c r="O30"/>
  <c r="R30" s="1"/>
  <c r="M30"/>
  <c r="K30"/>
  <c r="I30"/>
  <c r="E30"/>
  <c r="C30"/>
  <c r="Q29"/>
  <c r="O29"/>
  <c r="M29"/>
  <c r="R29" s="1"/>
  <c r="K29"/>
  <c r="I29"/>
  <c r="E29"/>
  <c r="C29"/>
  <c r="Q28"/>
  <c r="O28"/>
  <c r="R28" s="1"/>
  <c r="M28"/>
  <c r="K28"/>
  <c r="I28"/>
  <c r="E28"/>
  <c r="C28"/>
  <c r="Q27"/>
  <c r="O27"/>
  <c r="M27"/>
  <c r="R27" s="1"/>
  <c r="K27"/>
  <c r="I27"/>
  <c r="E27"/>
  <c r="C27"/>
  <c r="Q26"/>
  <c r="O26"/>
  <c r="R26" s="1"/>
  <c r="M26"/>
  <c r="K26"/>
  <c r="I26"/>
  <c r="E26"/>
  <c r="C26"/>
  <c r="Q25"/>
  <c r="O25"/>
  <c r="M25"/>
  <c r="R25" s="1"/>
  <c r="K25"/>
  <c r="I25"/>
  <c r="E25"/>
  <c r="C25"/>
  <c r="Q24"/>
  <c r="O24"/>
  <c r="R24" s="1"/>
  <c r="M24"/>
  <c r="K24"/>
  <c r="I24"/>
  <c r="E24"/>
  <c r="C24"/>
  <c r="B24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Q23"/>
  <c r="O23"/>
  <c r="M23"/>
  <c r="R23" s="1"/>
  <c r="K23"/>
  <c r="I23"/>
  <c r="E23"/>
  <c r="C23"/>
  <c r="B23"/>
  <c r="Q22"/>
  <c r="O22"/>
  <c r="R22" s="1"/>
  <c r="M22"/>
  <c r="K22"/>
  <c r="I22"/>
  <c r="E22"/>
  <c r="C22"/>
  <c r="Q60" i="27"/>
  <c r="O60"/>
  <c r="R60" s="1"/>
  <c r="M60"/>
  <c r="K60"/>
  <c r="I60"/>
  <c r="E60"/>
  <c r="C60"/>
  <c r="Q59"/>
  <c r="O59"/>
  <c r="M59"/>
  <c r="R59" s="1"/>
  <c r="K59"/>
  <c r="I59"/>
  <c r="E59"/>
  <c r="C59"/>
  <c r="Q58"/>
  <c r="O58"/>
  <c r="R58" s="1"/>
  <c r="M58"/>
  <c r="K58"/>
  <c r="I58"/>
  <c r="E58"/>
  <c r="C58"/>
  <c r="Q57"/>
  <c r="O57"/>
  <c r="M57"/>
  <c r="R57" s="1"/>
  <c r="K57"/>
  <c r="I57"/>
  <c r="E57"/>
  <c r="C57"/>
  <c r="Q56"/>
  <c r="O56"/>
  <c r="R56" s="1"/>
  <c r="M56"/>
  <c r="K56"/>
  <c r="I56"/>
  <c r="E56"/>
  <c r="C56"/>
  <c r="Q55"/>
  <c r="O55"/>
  <c r="M55"/>
  <c r="R55" s="1"/>
  <c r="K55"/>
  <c r="I55"/>
  <c r="E55"/>
  <c r="C55"/>
  <c r="Q54"/>
  <c r="O54"/>
  <c r="R54" s="1"/>
  <c r="M54"/>
  <c r="K54"/>
  <c r="I54"/>
  <c r="E54"/>
  <c r="C54"/>
  <c r="Q53"/>
  <c r="O53"/>
  <c r="M53"/>
  <c r="R53" s="1"/>
  <c r="K53"/>
  <c r="I53"/>
  <c r="E53"/>
  <c r="C53"/>
  <c r="Q52"/>
  <c r="O52"/>
  <c r="R52" s="1"/>
  <c r="M52"/>
  <c r="K52"/>
  <c r="I52"/>
  <c r="E52"/>
  <c r="C52"/>
  <c r="Q51"/>
  <c r="O51"/>
  <c r="M51"/>
  <c r="R51" s="1"/>
  <c r="K51"/>
  <c r="I51"/>
  <c r="E51"/>
  <c r="C51"/>
  <c r="Q50"/>
  <c r="O50"/>
  <c r="R50" s="1"/>
  <c r="M50"/>
  <c r="K50"/>
  <c r="I50"/>
  <c r="E50"/>
  <c r="C50"/>
  <c r="Q49"/>
  <c r="O49"/>
  <c r="M49"/>
  <c r="R49" s="1"/>
  <c r="K49"/>
  <c r="I49"/>
  <c r="E49"/>
  <c r="C49"/>
  <c r="Q48"/>
  <c r="O48"/>
  <c r="R48" s="1"/>
  <c r="M48"/>
  <c r="K48"/>
  <c r="I48"/>
  <c r="E48"/>
  <c r="C48"/>
  <c r="Q47"/>
  <c r="O47"/>
  <c r="M47"/>
  <c r="R47" s="1"/>
  <c r="K47"/>
  <c r="I47"/>
  <c r="E47"/>
  <c r="C47"/>
  <c r="Q46"/>
  <c r="O46"/>
  <c r="R46" s="1"/>
  <c r="M46"/>
  <c r="K46"/>
  <c r="I46"/>
  <c r="E46"/>
  <c r="C46"/>
  <c r="Q45"/>
  <c r="O45"/>
  <c r="M45"/>
  <c r="R45" s="1"/>
  <c r="K45"/>
  <c r="I45"/>
  <c r="E45"/>
  <c r="C45"/>
  <c r="Q44"/>
  <c r="O44"/>
  <c r="R44" s="1"/>
  <c r="M44"/>
  <c r="K44"/>
  <c r="I44"/>
  <c r="E44"/>
  <c r="C44"/>
  <c r="Q43"/>
  <c r="O43"/>
  <c r="M43"/>
  <c r="R43" s="1"/>
  <c r="K43"/>
  <c r="I43"/>
  <c r="E43"/>
  <c r="C43"/>
  <c r="Q42"/>
  <c r="O42"/>
  <c r="R42" s="1"/>
  <c r="M42"/>
  <c r="K42"/>
  <c r="I42"/>
  <c r="E42"/>
  <c r="C42"/>
  <c r="Q41"/>
  <c r="O41"/>
  <c r="M41"/>
  <c r="R41" s="1"/>
  <c r="K41"/>
  <c r="I41"/>
  <c r="E41"/>
  <c r="C41"/>
  <c r="Q40"/>
  <c r="O40"/>
  <c r="R40" s="1"/>
  <c r="M40"/>
  <c r="K40"/>
  <c r="I40"/>
  <c r="E40"/>
  <c r="C40"/>
  <c r="Q39"/>
  <c r="O39"/>
  <c r="M39"/>
  <c r="R39" s="1"/>
  <c r="K39"/>
  <c r="I39"/>
  <c r="E39"/>
  <c r="C39"/>
  <c r="Q38"/>
  <c r="O38"/>
  <c r="R38" s="1"/>
  <c r="M38"/>
  <c r="K38"/>
  <c r="I38"/>
  <c r="E38"/>
  <c r="C38"/>
  <c r="Q37"/>
  <c r="O37"/>
  <c r="M37"/>
  <c r="R37" s="1"/>
  <c r="K37"/>
  <c r="I37"/>
  <c r="E37"/>
  <c r="C37"/>
  <c r="Q36"/>
  <c r="O36"/>
  <c r="R36" s="1"/>
  <c r="M36"/>
  <c r="K36"/>
  <c r="I36"/>
  <c r="E36"/>
  <c r="C36"/>
  <c r="Q35"/>
  <c r="O35"/>
  <c r="M35"/>
  <c r="R35" s="1"/>
  <c r="K35"/>
  <c r="I35"/>
  <c r="E35"/>
  <c r="C35"/>
  <c r="Q34"/>
  <c r="O34"/>
  <c r="R34" s="1"/>
  <c r="M34"/>
  <c r="K34"/>
  <c r="I34"/>
  <c r="E34"/>
  <c r="C34"/>
  <c r="Q33"/>
  <c r="O33"/>
  <c r="M33"/>
  <c r="R33" s="1"/>
  <c r="K33"/>
  <c r="I33"/>
  <c r="E33"/>
  <c r="C33"/>
  <c r="Q32"/>
  <c r="O32"/>
  <c r="R32" s="1"/>
  <c r="M32"/>
  <c r="K32"/>
  <c r="I32"/>
  <c r="E32"/>
  <c r="C32"/>
  <c r="Q31"/>
  <c r="O31"/>
  <c r="M31"/>
  <c r="R31" s="1"/>
  <c r="K31"/>
  <c r="I31"/>
  <c r="E31"/>
  <c r="C31"/>
  <c r="Q30"/>
  <c r="O30"/>
  <c r="R30" s="1"/>
  <c r="M30"/>
  <c r="K30"/>
  <c r="I30"/>
  <c r="E30"/>
  <c r="C30"/>
  <c r="Q29"/>
  <c r="O29"/>
  <c r="M29"/>
  <c r="R29" s="1"/>
  <c r="K29"/>
  <c r="I29"/>
  <c r="E29"/>
  <c r="C29"/>
  <c r="Q28"/>
  <c r="O28"/>
  <c r="R28" s="1"/>
  <c r="M28"/>
  <c r="K28"/>
  <c r="I28"/>
  <c r="E28"/>
  <c r="C28"/>
  <c r="Q27"/>
  <c r="O27"/>
  <c r="M27"/>
  <c r="R27" s="1"/>
  <c r="K27"/>
  <c r="I27"/>
  <c r="E27"/>
  <c r="C27"/>
  <c r="Q26"/>
  <c r="O26"/>
  <c r="R26" s="1"/>
  <c r="M26"/>
  <c r="K26"/>
  <c r="I26"/>
  <c r="E26"/>
  <c r="C26"/>
  <c r="Q25"/>
  <c r="O25"/>
  <c r="M25"/>
  <c r="R25" s="1"/>
  <c r="K25"/>
  <c r="I25"/>
  <c r="E25"/>
  <c r="C25"/>
  <c r="Q24"/>
  <c r="O24"/>
  <c r="R24" s="1"/>
  <c r="M24"/>
  <c r="K24"/>
  <c r="I24"/>
  <c r="E24"/>
  <c r="C24"/>
  <c r="B24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Q23"/>
  <c r="O23"/>
  <c r="M23"/>
  <c r="R23" s="1"/>
  <c r="K23"/>
  <c r="I23"/>
  <c r="E23"/>
  <c r="C23"/>
  <c r="B23"/>
  <c r="Q22"/>
  <c r="O22"/>
  <c r="R22" s="1"/>
  <c r="M22"/>
  <c r="K22"/>
  <c r="I22"/>
  <c r="E22"/>
  <c r="C22"/>
  <c r="Q60" i="26"/>
  <c r="O60"/>
  <c r="M60"/>
  <c r="R60" s="1"/>
  <c r="K60"/>
  <c r="I60"/>
  <c r="E60"/>
  <c r="C60"/>
  <c r="Q59"/>
  <c r="O59"/>
  <c r="R59" s="1"/>
  <c r="M59"/>
  <c r="K59"/>
  <c r="I59"/>
  <c r="E59"/>
  <c r="C59"/>
  <c r="Q58"/>
  <c r="O58"/>
  <c r="M58"/>
  <c r="R58" s="1"/>
  <c r="K58"/>
  <c r="I58"/>
  <c r="E58"/>
  <c r="C58"/>
  <c r="Q57"/>
  <c r="O57"/>
  <c r="R57" s="1"/>
  <c r="M57"/>
  <c r="K57"/>
  <c r="I57"/>
  <c r="E57"/>
  <c r="C57"/>
  <c r="Q56"/>
  <c r="O56"/>
  <c r="M56"/>
  <c r="R56" s="1"/>
  <c r="K56"/>
  <c r="I56"/>
  <c r="E56"/>
  <c r="C56"/>
  <c r="Q55"/>
  <c r="O55"/>
  <c r="R55" s="1"/>
  <c r="M55"/>
  <c r="K55"/>
  <c r="I55"/>
  <c r="E55"/>
  <c r="C55"/>
  <c r="Q54"/>
  <c r="O54"/>
  <c r="M54"/>
  <c r="R54" s="1"/>
  <c r="K54"/>
  <c r="I54"/>
  <c r="E54"/>
  <c r="C54"/>
  <c r="Q53"/>
  <c r="O53"/>
  <c r="R53" s="1"/>
  <c r="M53"/>
  <c r="K53"/>
  <c r="I53"/>
  <c r="E53"/>
  <c r="C53"/>
  <c r="Q52"/>
  <c r="O52"/>
  <c r="M52"/>
  <c r="R52" s="1"/>
  <c r="K52"/>
  <c r="I52"/>
  <c r="E52"/>
  <c r="C52"/>
  <c r="Q51"/>
  <c r="O51"/>
  <c r="R51" s="1"/>
  <c r="M51"/>
  <c r="K51"/>
  <c r="I51"/>
  <c r="E51"/>
  <c r="C51"/>
  <c r="Q50"/>
  <c r="O50"/>
  <c r="M50"/>
  <c r="R50" s="1"/>
  <c r="K50"/>
  <c r="I50"/>
  <c r="E50"/>
  <c r="C50"/>
  <c r="Q49"/>
  <c r="O49"/>
  <c r="R49" s="1"/>
  <c r="M49"/>
  <c r="K49"/>
  <c r="I49"/>
  <c r="E49"/>
  <c r="C49"/>
  <c r="Q48"/>
  <c r="O48"/>
  <c r="M48"/>
  <c r="R48" s="1"/>
  <c r="K48"/>
  <c r="I48"/>
  <c r="E48"/>
  <c r="C48"/>
  <c r="Q47"/>
  <c r="O47"/>
  <c r="R47" s="1"/>
  <c r="M47"/>
  <c r="K47"/>
  <c r="I47"/>
  <c r="E47"/>
  <c r="C47"/>
  <c r="Q46"/>
  <c r="O46"/>
  <c r="M46"/>
  <c r="R46" s="1"/>
  <c r="K46"/>
  <c r="I46"/>
  <c r="E46"/>
  <c r="C46"/>
  <c r="Q45"/>
  <c r="O45"/>
  <c r="R45" s="1"/>
  <c r="M45"/>
  <c r="K45"/>
  <c r="I45"/>
  <c r="E45"/>
  <c r="C45"/>
  <c r="Q44"/>
  <c r="O44"/>
  <c r="M44"/>
  <c r="R44" s="1"/>
  <c r="K44"/>
  <c r="I44"/>
  <c r="E44"/>
  <c r="C44"/>
  <c r="Q43"/>
  <c r="O43"/>
  <c r="R43" s="1"/>
  <c r="M43"/>
  <c r="K43"/>
  <c r="I43"/>
  <c r="E43"/>
  <c r="C43"/>
  <c r="Q42"/>
  <c r="O42"/>
  <c r="M42"/>
  <c r="R42" s="1"/>
  <c r="K42"/>
  <c r="I42"/>
  <c r="E42"/>
  <c r="C42"/>
  <c r="Q41"/>
  <c r="O41"/>
  <c r="R41" s="1"/>
  <c r="M41"/>
  <c r="K41"/>
  <c r="I41"/>
  <c r="E41"/>
  <c r="C41"/>
  <c r="Q40"/>
  <c r="O40"/>
  <c r="M40"/>
  <c r="R40" s="1"/>
  <c r="K40"/>
  <c r="I40"/>
  <c r="E40"/>
  <c r="C40"/>
  <c r="Q39"/>
  <c r="O39"/>
  <c r="R39" s="1"/>
  <c r="M39"/>
  <c r="K39"/>
  <c r="I39"/>
  <c r="E39"/>
  <c r="C39"/>
  <c r="Q38"/>
  <c r="O38"/>
  <c r="M38"/>
  <c r="R38" s="1"/>
  <c r="K38"/>
  <c r="I38"/>
  <c r="E38"/>
  <c r="C38"/>
  <c r="Q37"/>
  <c r="O37"/>
  <c r="R37" s="1"/>
  <c r="M37"/>
  <c r="K37"/>
  <c r="I37"/>
  <c r="E37"/>
  <c r="C37"/>
  <c r="Q36"/>
  <c r="O36"/>
  <c r="M36"/>
  <c r="R36" s="1"/>
  <c r="K36"/>
  <c r="I36"/>
  <c r="E36"/>
  <c r="C36"/>
  <c r="Q35"/>
  <c r="O35"/>
  <c r="R35" s="1"/>
  <c r="M35"/>
  <c r="K35"/>
  <c r="I35"/>
  <c r="E35"/>
  <c r="C35"/>
  <c r="Q34"/>
  <c r="O34"/>
  <c r="M34"/>
  <c r="R34" s="1"/>
  <c r="K34"/>
  <c r="I34"/>
  <c r="E34"/>
  <c r="C34"/>
  <c r="Q33"/>
  <c r="O33"/>
  <c r="R33" s="1"/>
  <c r="M33"/>
  <c r="K33"/>
  <c r="I33"/>
  <c r="E33"/>
  <c r="C33"/>
  <c r="Q32"/>
  <c r="O32"/>
  <c r="M32"/>
  <c r="R32" s="1"/>
  <c r="K32"/>
  <c r="I32"/>
  <c r="E32"/>
  <c r="C32"/>
  <c r="Q31"/>
  <c r="O31"/>
  <c r="R31" s="1"/>
  <c r="M31"/>
  <c r="K31"/>
  <c r="I31"/>
  <c r="E31"/>
  <c r="C31"/>
  <c r="Q30"/>
  <c r="O30"/>
  <c r="M30"/>
  <c r="R30" s="1"/>
  <c r="K30"/>
  <c r="I30"/>
  <c r="E30"/>
  <c r="C30"/>
  <c r="Q29"/>
  <c r="O29"/>
  <c r="R29" s="1"/>
  <c r="M29"/>
  <c r="K29"/>
  <c r="I29"/>
  <c r="E29"/>
  <c r="C29"/>
  <c r="Q28"/>
  <c r="O28"/>
  <c r="M28"/>
  <c r="R28" s="1"/>
  <c r="K28"/>
  <c r="I28"/>
  <c r="E28"/>
  <c r="C28"/>
  <c r="Q27"/>
  <c r="O27"/>
  <c r="R27" s="1"/>
  <c r="M27"/>
  <c r="K27"/>
  <c r="I27"/>
  <c r="E27"/>
  <c r="C27"/>
  <c r="Q26"/>
  <c r="O26"/>
  <c r="M26"/>
  <c r="R26" s="1"/>
  <c r="K26"/>
  <c r="I26"/>
  <c r="E26"/>
  <c r="C26"/>
  <c r="Q25"/>
  <c r="O25"/>
  <c r="R25" s="1"/>
  <c r="M25"/>
  <c r="K25"/>
  <c r="I25"/>
  <c r="E25"/>
  <c r="C25"/>
  <c r="Q24"/>
  <c r="O24"/>
  <c r="M24"/>
  <c r="R24" s="1"/>
  <c r="K24"/>
  <c r="I24"/>
  <c r="E24"/>
  <c r="C24"/>
  <c r="Q23"/>
  <c r="O23"/>
  <c r="R23" s="1"/>
  <c r="M23"/>
  <c r="K23"/>
  <c r="I23"/>
  <c r="E23"/>
  <c r="C23"/>
  <c r="B23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Q22"/>
  <c r="O22"/>
  <c r="M22"/>
  <c r="R22" s="1"/>
  <c r="K22"/>
  <c r="I22"/>
  <c r="E22"/>
  <c r="C22"/>
  <c r="Q60" i="25"/>
  <c r="O60"/>
  <c r="M60"/>
  <c r="R60" s="1"/>
  <c r="K60"/>
  <c r="I60"/>
  <c r="E60"/>
  <c r="C60"/>
  <c r="Q59"/>
  <c r="O59"/>
  <c r="M59"/>
  <c r="R59" s="1"/>
  <c r="K59"/>
  <c r="I59"/>
  <c r="E59"/>
  <c r="C59"/>
  <c r="Q58"/>
  <c r="O58"/>
  <c r="M58"/>
  <c r="R58" s="1"/>
  <c r="K58"/>
  <c r="I58"/>
  <c r="E58"/>
  <c r="C58"/>
  <c r="Q57"/>
  <c r="O57"/>
  <c r="R57" s="1"/>
  <c r="M57"/>
  <c r="K57"/>
  <c r="I57"/>
  <c r="E57"/>
  <c r="C57"/>
  <c r="Q56"/>
  <c r="O56"/>
  <c r="M56"/>
  <c r="R56" s="1"/>
  <c r="K56"/>
  <c r="I56"/>
  <c r="E56"/>
  <c r="C56"/>
  <c r="Q55"/>
  <c r="O55"/>
  <c r="R55" s="1"/>
  <c r="M55"/>
  <c r="K55"/>
  <c r="I55"/>
  <c r="E55"/>
  <c r="C55"/>
  <c r="Q54"/>
  <c r="O54"/>
  <c r="M54"/>
  <c r="R54" s="1"/>
  <c r="K54"/>
  <c r="I54"/>
  <c r="E54"/>
  <c r="C54"/>
  <c r="Q53"/>
  <c r="O53"/>
  <c r="R53" s="1"/>
  <c r="M53"/>
  <c r="K53"/>
  <c r="I53"/>
  <c r="E53"/>
  <c r="C53"/>
  <c r="Q52"/>
  <c r="O52"/>
  <c r="M52"/>
  <c r="R52" s="1"/>
  <c r="K52"/>
  <c r="I52"/>
  <c r="E52"/>
  <c r="C52"/>
  <c r="Q51"/>
  <c r="O51"/>
  <c r="R51" s="1"/>
  <c r="M51"/>
  <c r="K51"/>
  <c r="I51"/>
  <c r="E51"/>
  <c r="C51"/>
  <c r="Q50"/>
  <c r="O50"/>
  <c r="M50"/>
  <c r="R50" s="1"/>
  <c r="K50"/>
  <c r="I50"/>
  <c r="E50"/>
  <c r="C50"/>
  <c r="Q49"/>
  <c r="O49"/>
  <c r="R49" s="1"/>
  <c r="M49"/>
  <c r="K49"/>
  <c r="I49"/>
  <c r="E49"/>
  <c r="C49"/>
  <c r="Q48"/>
  <c r="O48"/>
  <c r="M48"/>
  <c r="R48" s="1"/>
  <c r="K48"/>
  <c r="I48"/>
  <c r="E48"/>
  <c r="C48"/>
  <c r="Q47"/>
  <c r="O47"/>
  <c r="R47" s="1"/>
  <c r="M47"/>
  <c r="K47"/>
  <c r="I47"/>
  <c r="E47"/>
  <c r="C47"/>
  <c r="Q46"/>
  <c r="O46"/>
  <c r="M46"/>
  <c r="R46" s="1"/>
  <c r="K46"/>
  <c r="I46"/>
  <c r="E46"/>
  <c r="C46"/>
  <c r="Q45"/>
  <c r="O45"/>
  <c r="R45" s="1"/>
  <c r="M45"/>
  <c r="K45"/>
  <c r="I45"/>
  <c r="E45"/>
  <c r="C45"/>
  <c r="Q44"/>
  <c r="O44"/>
  <c r="M44"/>
  <c r="R44" s="1"/>
  <c r="K44"/>
  <c r="I44"/>
  <c r="E44"/>
  <c r="C44"/>
  <c r="Q43"/>
  <c r="O43"/>
  <c r="R43" s="1"/>
  <c r="M43"/>
  <c r="K43"/>
  <c r="I43"/>
  <c r="E43"/>
  <c r="C43"/>
  <c r="Q42"/>
  <c r="O42"/>
  <c r="M42"/>
  <c r="R42" s="1"/>
  <c r="K42"/>
  <c r="I42"/>
  <c r="E42"/>
  <c r="C42"/>
  <c r="Q41"/>
  <c r="O41"/>
  <c r="R41" s="1"/>
  <c r="M41"/>
  <c r="K41"/>
  <c r="I41"/>
  <c r="E41"/>
  <c r="C41"/>
  <c r="Q40"/>
  <c r="O40"/>
  <c r="M40"/>
  <c r="R40" s="1"/>
  <c r="K40"/>
  <c r="I40"/>
  <c r="E40"/>
  <c r="C40"/>
  <c r="Q39"/>
  <c r="O39"/>
  <c r="R39" s="1"/>
  <c r="M39"/>
  <c r="K39"/>
  <c r="I39"/>
  <c r="E39"/>
  <c r="C39"/>
  <c r="Q38"/>
  <c r="O38"/>
  <c r="M38"/>
  <c r="R38" s="1"/>
  <c r="K38"/>
  <c r="I38"/>
  <c r="E38"/>
  <c r="C38"/>
  <c r="Q37"/>
  <c r="O37"/>
  <c r="R37" s="1"/>
  <c r="M37"/>
  <c r="K37"/>
  <c r="I37"/>
  <c r="E37"/>
  <c r="C37"/>
  <c r="Q36"/>
  <c r="O36"/>
  <c r="M36"/>
  <c r="R36" s="1"/>
  <c r="K36"/>
  <c r="I36"/>
  <c r="E36"/>
  <c r="C36"/>
  <c r="Q35"/>
  <c r="O35"/>
  <c r="R35" s="1"/>
  <c r="M35"/>
  <c r="K35"/>
  <c r="I35"/>
  <c r="E35"/>
  <c r="C35"/>
  <c r="Q34"/>
  <c r="O34"/>
  <c r="M34"/>
  <c r="R34" s="1"/>
  <c r="K34"/>
  <c r="I34"/>
  <c r="E34"/>
  <c r="C34"/>
  <c r="Q33"/>
  <c r="O33"/>
  <c r="R33" s="1"/>
  <c r="M33"/>
  <c r="K33"/>
  <c r="I33"/>
  <c r="E33"/>
  <c r="C33"/>
  <c r="Q32"/>
  <c r="O32"/>
  <c r="M32"/>
  <c r="R32" s="1"/>
  <c r="K32"/>
  <c r="I32"/>
  <c r="E32"/>
  <c r="C32"/>
  <c r="Q31"/>
  <c r="O31"/>
  <c r="R31" s="1"/>
  <c r="M31"/>
  <c r="K31"/>
  <c r="I31"/>
  <c r="E31"/>
  <c r="C31"/>
  <c r="Q30"/>
  <c r="O30"/>
  <c r="M30"/>
  <c r="R30" s="1"/>
  <c r="K30"/>
  <c r="I30"/>
  <c r="E30"/>
  <c r="C30"/>
  <c r="Q29"/>
  <c r="O29"/>
  <c r="R29" s="1"/>
  <c r="M29"/>
  <c r="K29"/>
  <c r="I29"/>
  <c r="E29"/>
  <c r="C29"/>
  <c r="Q28"/>
  <c r="O28"/>
  <c r="M28"/>
  <c r="R28" s="1"/>
  <c r="K28"/>
  <c r="I28"/>
  <c r="E28"/>
  <c r="C28"/>
  <c r="Q27"/>
  <c r="O27"/>
  <c r="R27" s="1"/>
  <c r="M27"/>
  <c r="K27"/>
  <c r="I27"/>
  <c r="E27"/>
  <c r="C27"/>
  <c r="Q26"/>
  <c r="O26"/>
  <c r="M26"/>
  <c r="R26" s="1"/>
  <c r="K26"/>
  <c r="I26"/>
  <c r="E26"/>
  <c r="C26"/>
  <c r="Q25"/>
  <c r="O25"/>
  <c r="R25" s="1"/>
  <c r="M25"/>
  <c r="K25"/>
  <c r="I25"/>
  <c r="E25"/>
  <c r="C25"/>
  <c r="Q24"/>
  <c r="O24"/>
  <c r="M24"/>
  <c r="R24" s="1"/>
  <c r="K24"/>
  <c r="I24"/>
  <c r="E24"/>
  <c r="C24"/>
  <c r="Q23"/>
  <c r="O23"/>
  <c r="R23" s="1"/>
  <c r="M23"/>
  <c r="K23"/>
  <c r="I23"/>
  <c r="E23"/>
  <c r="C23"/>
  <c r="B23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Q22"/>
  <c r="O22"/>
  <c r="M22"/>
  <c r="R22" s="1"/>
  <c r="K22"/>
  <c r="I22"/>
  <c r="E22"/>
  <c r="C22"/>
  <c r="Q60" i="24"/>
  <c r="O60"/>
  <c r="M60"/>
  <c r="R60" s="1"/>
  <c r="K60"/>
  <c r="I60"/>
  <c r="E60"/>
  <c r="C60"/>
  <c r="Q59"/>
  <c r="O59"/>
  <c r="R59" s="1"/>
  <c r="M59"/>
  <c r="K59"/>
  <c r="I59"/>
  <c r="E59"/>
  <c r="C59"/>
  <c r="Q58"/>
  <c r="O58"/>
  <c r="M58"/>
  <c r="R58" s="1"/>
  <c r="K58"/>
  <c r="I58"/>
  <c r="E58"/>
  <c r="C58"/>
  <c r="Q57"/>
  <c r="O57"/>
  <c r="R57" s="1"/>
  <c r="M57"/>
  <c r="K57"/>
  <c r="I57"/>
  <c r="E57"/>
  <c r="C57"/>
  <c r="Q56"/>
  <c r="O56"/>
  <c r="M56"/>
  <c r="R56" s="1"/>
  <c r="K56"/>
  <c r="I56"/>
  <c r="E56"/>
  <c r="C56"/>
  <c r="Q55"/>
  <c r="O55"/>
  <c r="R55" s="1"/>
  <c r="M55"/>
  <c r="K55"/>
  <c r="I55"/>
  <c r="E55"/>
  <c r="C55"/>
  <c r="Q54"/>
  <c r="O54"/>
  <c r="M54"/>
  <c r="R54" s="1"/>
  <c r="K54"/>
  <c r="I54"/>
  <c r="E54"/>
  <c r="C54"/>
  <c r="Q53"/>
  <c r="O53"/>
  <c r="R53" s="1"/>
  <c r="M53"/>
  <c r="K53"/>
  <c r="I53"/>
  <c r="E53"/>
  <c r="C53"/>
  <c r="Q52"/>
  <c r="O52"/>
  <c r="M52"/>
  <c r="R52" s="1"/>
  <c r="K52"/>
  <c r="I52"/>
  <c r="E52"/>
  <c r="C52"/>
  <c r="Q51"/>
  <c r="O51"/>
  <c r="R51" s="1"/>
  <c r="M51"/>
  <c r="K51"/>
  <c r="I51"/>
  <c r="E51"/>
  <c r="C51"/>
  <c r="Q50"/>
  <c r="O50"/>
  <c r="M50"/>
  <c r="R50" s="1"/>
  <c r="K50"/>
  <c r="I50"/>
  <c r="E50"/>
  <c r="C50"/>
  <c r="Q49"/>
  <c r="O49"/>
  <c r="R49" s="1"/>
  <c r="M49"/>
  <c r="K49"/>
  <c r="I49"/>
  <c r="E49"/>
  <c r="C49"/>
  <c r="Q48"/>
  <c r="O48"/>
  <c r="M48"/>
  <c r="R48" s="1"/>
  <c r="K48"/>
  <c r="I48"/>
  <c r="E48"/>
  <c r="C48"/>
  <c r="Q47"/>
  <c r="O47"/>
  <c r="R47" s="1"/>
  <c r="M47"/>
  <c r="K47"/>
  <c r="I47"/>
  <c r="E47"/>
  <c r="C47"/>
  <c r="Q46"/>
  <c r="O46"/>
  <c r="M46"/>
  <c r="R46" s="1"/>
  <c r="K46"/>
  <c r="I46"/>
  <c r="E46"/>
  <c r="C46"/>
  <c r="Q45"/>
  <c r="O45"/>
  <c r="R45" s="1"/>
  <c r="M45"/>
  <c r="K45"/>
  <c r="I45"/>
  <c r="E45"/>
  <c r="C45"/>
  <c r="Q44"/>
  <c r="O44"/>
  <c r="M44"/>
  <c r="R44" s="1"/>
  <c r="K44"/>
  <c r="I44"/>
  <c r="E44"/>
  <c r="C44"/>
  <c r="Q43"/>
  <c r="O43"/>
  <c r="R43" s="1"/>
  <c r="M43"/>
  <c r="K43"/>
  <c r="I43"/>
  <c r="E43"/>
  <c r="C43"/>
  <c r="Q42"/>
  <c r="O42"/>
  <c r="M42"/>
  <c r="R42" s="1"/>
  <c r="K42"/>
  <c r="I42"/>
  <c r="E42"/>
  <c r="C42"/>
  <c r="Q41"/>
  <c r="O41"/>
  <c r="R41" s="1"/>
  <c r="M41"/>
  <c r="K41"/>
  <c r="I41"/>
  <c r="E41"/>
  <c r="C41"/>
  <c r="Q40"/>
  <c r="O40"/>
  <c r="M40"/>
  <c r="R40" s="1"/>
  <c r="K40"/>
  <c r="I40"/>
  <c r="E40"/>
  <c r="C40"/>
  <c r="Q39"/>
  <c r="O39"/>
  <c r="R39" s="1"/>
  <c r="M39"/>
  <c r="K39"/>
  <c r="I39"/>
  <c r="E39"/>
  <c r="C39"/>
  <c r="Q38"/>
  <c r="O38"/>
  <c r="M38"/>
  <c r="R38" s="1"/>
  <c r="K38"/>
  <c r="I38"/>
  <c r="E38"/>
  <c r="C38"/>
  <c r="Q37"/>
  <c r="O37"/>
  <c r="R37" s="1"/>
  <c r="M37"/>
  <c r="K37"/>
  <c r="I37"/>
  <c r="E37"/>
  <c r="C37"/>
  <c r="Q36"/>
  <c r="O36"/>
  <c r="M36"/>
  <c r="R36" s="1"/>
  <c r="K36"/>
  <c r="I36"/>
  <c r="E36"/>
  <c r="C36"/>
  <c r="Q35"/>
  <c r="O35"/>
  <c r="R35" s="1"/>
  <c r="M35"/>
  <c r="K35"/>
  <c r="I35"/>
  <c r="E35"/>
  <c r="C35"/>
  <c r="Q34"/>
  <c r="O34"/>
  <c r="M34"/>
  <c r="R34" s="1"/>
  <c r="K34"/>
  <c r="I34"/>
  <c r="E34"/>
  <c r="C34"/>
  <c r="Q33"/>
  <c r="O33"/>
  <c r="R33" s="1"/>
  <c r="M33"/>
  <c r="K33"/>
  <c r="I33"/>
  <c r="E33"/>
  <c r="C33"/>
  <c r="Q32"/>
  <c r="O32"/>
  <c r="M32"/>
  <c r="R32" s="1"/>
  <c r="K32"/>
  <c r="I32"/>
  <c r="E32"/>
  <c r="C32"/>
  <c r="Q31"/>
  <c r="O31"/>
  <c r="R31" s="1"/>
  <c r="M31"/>
  <c r="K31"/>
  <c r="I31"/>
  <c r="E31"/>
  <c r="C31"/>
  <c r="Q30"/>
  <c r="O30"/>
  <c r="M30"/>
  <c r="R30" s="1"/>
  <c r="K30"/>
  <c r="I30"/>
  <c r="E30"/>
  <c r="C30"/>
  <c r="Q29"/>
  <c r="O29"/>
  <c r="R29" s="1"/>
  <c r="M29"/>
  <c r="K29"/>
  <c r="I29"/>
  <c r="E29"/>
  <c r="C29"/>
  <c r="Q28"/>
  <c r="O28"/>
  <c r="M28"/>
  <c r="R28" s="1"/>
  <c r="K28"/>
  <c r="I28"/>
  <c r="E28"/>
  <c r="C28"/>
  <c r="Q27"/>
  <c r="O27"/>
  <c r="R27" s="1"/>
  <c r="M27"/>
  <c r="K27"/>
  <c r="I27"/>
  <c r="E27"/>
  <c r="C27"/>
  <c r="Q26"/>
  <c r="O26"/>
  <c r="M26"/>
  <c r="R26" s="1"/>
  <c r="K26"/>
  <c r="I26"/>
  <c r="E26"/>
  <c r="C26"/>
  <c r="Q25"/>
  <c r="O25"/>
  <c r="R25" s="1"/>
  <c r="M25"/>
  <c r="K25"/>
  <c r="I25"/>
  <c r="E25"/>
  <c r="C25"/>
  <c r="Q24"/>
  <c r="O24"/>
  <c r="M24"/>
  <c r="R24" s="1"/>
  <c r="K24"/>
  <c r="I24"/>
  <c r="E24"/>
  <c r="C24"/>
  <c r="Q23"/>
  <c r="O23"/>
  <c r="R23" s="1"/>
  <c r="M23"/>
  <c r="K23"/>
  <c r="I23"/>
  <c r="E23"/>
  <c r="C23"/>
  <c r="B23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Q22"/>
  <c r="O22"/>
  <c r="M22"/>
  <c r="R22" s="1"/>
  <c r="K22"/>
  <c r="I22"/>
  <c r="E22"/>
  <c r="C22"/>
  <c r="Q60" i="23"/>
  <c r="O60"/>
  <c r="R60" s="1"/>
  <c r="M60"/>
  <c r="K60"/>
  <c r="I60"/>
  <c r="E60"/>
  <c r="C60"/>
  <c r="Q59"/>
  <c r="O59"/>
  <c r="M59"/>
  <c r="R59" s="1"/>
  <c r="K59"/>
  <c r="I59"/>
  <c r="E59"/>
  <c r="C59"/>
  <c r="Q58"/>
  <c r="O58"/>
  <c r="R58" s="1"/>
  <c r="M58"/>
  <c r="K58"/>
  <c r="I58"/>
  <c r="E58"/>
  <c r="C58"/>
  <c r="Q57"/>
  <c r="O57"/>
  <c r="M57"/>
  <c r="R57" s="1"/>
  <c r="K57"/>
  <c r="I57"/>
  <c r="E57"/>
  <c r="C57"/>
  <c r="Q56"/>
  <c r="O56"/>
  <c r="R56" s="1"/>
  <c r="M56"/>
  <c r="K56"/>
  <c r="I56"/>
  <c r="E56"/>
  <c r="C56"/>
  <c r="Q55"/>
  <c r="O55"/>
  <c r="M55"/>
  <c r="R55" s="1"/>
  <c r="K55"/>
  <c r="I55"/>
  <c r="E55"/>
  <c r="C55"/>
  <c r="Q54"/>
  <c r="O54"/>
  <c r="R54" s="1"/>
  <c r="M54"/>
  <c r="K54"/>
  <c r="I54"/>
  <c r="E54"/>
  <c r="C54"/>
  <c r="Q53"/>
  <c r="O53"/>
  <c r="M53"/>
  <c r="R53" s="1"/>
  <c r="K53"/>
  <c r="I53"/>
  <c r="E53"/>
  <c r="C53"/>
  <c r="Q52"/>
  <c r="O52"/>
  <c r="R52" s="1"/>
  <c r="M52"/>
  <c r="K52"/>
  <c r="I52"/>
  <c r="E52"/>
  <c r="C52"/>
  <c r="Q51"/>
  <c r="O51"/>
  <c r="M51"/>
  <c r="R51" s="1"/>
  <c r="K51"/>
  <c r="I51"/>
  <c r="E51"/>
  <c r="C51"/>
  <c r="Q50"/>
  <c r="O50"/>
  <c r="R50" s="1"/>
  <c r="M50"/>
  <c r="K50"/>
  <c r="I50"/>
  <c r="E50"/>
  <c r="C50"/>
  <c r="Q49"/>
  <c r="O49"/>
  <c r="M49"/>
  <c r="R49" s="1"/>
  <c r="K49"/>
  <c r="I49"/>
  <c r="E49"/>
  <c r="C49"/>
  <c r="Q48"/>
  <c r="O48"/>
  <c r="R48" s="1"/>
  <c r="M48"/>
  <c r="K48"/>
  <c r="I48"/>
  <c r="E48"/>
  <c r="C48"/>
  <c r="Q47"/>
  <c r="O47"/>
  <c r="M47"/>
  <c r="R47" s="1"/>
  <c r="K47"/>
  <c r="I47"/>
  <c r="E47"/>
  <c r="C47"/>
  <c r="Q46"/>
  <c r="O46"/>
  <c r="R46" s="1"/>
  <c r="M46"/>
  <c r="K46"/>
  <c r="I46"/>
  <c r="E46"/>
  <c r="C46"/>
  <c r="Q45"/>
  <c r="O45"/>
  <c r="M45"/>
  <c r="R45" s="1"/>
  <c r="K45"/>
  <c r="I45"/>
  <c r="E45"/>
  <c r="C45"/>
  <c r="Q44"/>
  <c r="O44"/>
  <c r="R44" s="1"/>
  <c r="M44"/>
  <c r="K44"/>
  <c r="I44"/>
  <c r="E44"/>
  <c r="C44"/>
  <c r="Q43"/>
  <c r="O43"/>
  <c r="M43"/>
  <c r="R43" s="1"/>
  <c r="K43"/>
  <c r="I43"/>
  <c r="E43"/>
  <c r="C43"/>
  <c r="Q42"/>
  <c r="O42"/>
  <c r="R42" s="1"/>
  <c r="M42"/>
  <c r="K42"/>
  <c r="I42"/>
  <c r="E42"/>
  <c r="C42"/>
  <c r="Q41"/>
  <c r="O41"/>
  <c r="M41"/>
  <c r="R41" s="1"/>
  <c r="K41"/>
  <c r="I41"/>
  <c r="E41"/>
  <c r="C41"/>
  <c r="Q40"/>
  <c r="O40"/>
  <c r="R40" s="1"/>
  <c r="M40"/>
  <c r="K40"/>
  <c r="I40"/>
  <c r="E40"/>
  <c r="C40"/>
  <c r="Q39"/>
  <c r="O39"/>
  <c r="M39"/>
  <c r="R39" s="1"/>
  <c r="K39"/>
  <c r="I39"/>
  <c r="E39"/>
  <c r="C39"/>
  <c r="Q38"/>
  <c r="O38"/>
  <c r="R38" s="1"/>
  <c r="M38"/>
  <c r="K38"/>
  <c r="I38"/>
  <c r="E38"/>
  <c r="C38"/>
  <c r="Q37"/>
  <c r="O37"/>
  <c r="M37"/>
  <c r="R37" s="1"/>
  <c r="K37"/>
  <c r="I37"/>
  <c r="E37"/>
  <c r="C37"/>
  <c r="Q36"/>
  <c r="O36"/>
  <c r="R36" s="1"/>
  <c r="M36"/>
  <c r="K36"/>
  <c r="I36"/>
  <c r="E36"/>
  <c r="C36"/>
  <c r="Q35"/>
  <c r="O35"/>
  <c r="M35"/>
  <c r="R35" s="1"/>
  <c r="K35"/>
  <c r="I35"/>
  <c r="E35"/>
  <c r="C35"/>
  <c r="Q34"/>
  <c r="O34"/>
  <c r="R34" s="1"/>
  <c r="M34"/>
  <c r="K34"/>
  <c r="I34"/>
  <c r="E34"/>
  <c r="C34"/>
  <c r="Q33"/>
  <c r="O33"/>
  <c r="M33"/>
  <c r="R33" s="1"/>
  <c r="K33"/>
  <c r="I33"/>
  <c r="E33"/>
  <c r="C33"/>
  <c r="Q32"/>
  <c r="O32"/>
  <c r="R32" s="1"/>
  <c r="M32"/>
  <c r="K32"/>
  <c r="I32"/>
  <c r="E32"/>
  <c r="C32"/>
  <c r="Q31"/>
  <c r="O31"/>
  <c r="M31"/>
  <c r="R31" s="1"/>
  <c r="K31"/>
  <c r="I31"/>
  <c r="E31"/>
  <c r="C31"/>
  <c r="Q30"/>
  <c r="O30"/>
  <c r="R30" s="1"/>
  <c r="M30"/>
  <c r="K30"/>
  <c r="I30"/>
  <c r="E30"/>
  <c r="C30"/>
  <c r="Q29"/>
  <c r="O29"/>
  <c r="M29"/>
  <c r="R29" s="1"/>
  <c r="K29"/>
  <c r="I29"/>
  <c r="E29"/>
  <c r="C29"/>
  <c r="Q28"/>
  <c r="O28"/>
  <c r="R28" s="1"/>
  <c r="M28"/>
  <c r="K28"/>
  <c r="I28"/>
  <c r="E28"/>
  <c r="C28"/>
  <c r="Q27"/>
  <c r="O27"/>
  <c r="M27"/>
  <c r="R27" s="1"/>
  <c r="K27"/>
  <c r="I27"/>
  <c r="E27"/>
  <c r="C27"/>
  <c r="Q26"/>
  <c r="O26"/>
  <c r="R26" s="1"/>
  <c r="M26"/>
  <c r="K26"/>
  <c r="I26"/>
  <c r="E26"/>
  <c r="C26"/>
  <c r="Q25"/>
  <c r="O25"/>
  <c r="M25"/>
  <c r="R25" s="1"/>
  <c r="K25"/>
  <c r="I25"/>
  <c r="E25"/>
  <c r="C25"/>
  <c r="Q24"/>
  <c r="O24"/>
  <c r="R24" s="1"/>
  <c r="M24"/>
  <c r="K24"/>
  <c r="I24"/>
  <c r="E24"/>
  <c r="C24"/>
  <c r="B24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Q23"/>
  <c r="O23"/>
  <c r="M23"/>
  <c r="R23" s="1"/>
  <c r="K23"/>
  <c r="I23"/>
  <c r="E23"/>
  <c r="C23"/>
  <c r="B23"/>
  <c r="Q22"/>
  <c r="O22"/>
  <c r="R22" s="1"/>
  <c r="M22"/>
  <c r="K22"/>
  <c r="I22"/>
  <c r="E22"/>
  <c r="C22"/>
  <c r="Q60" i="22"/>
  <c r="O60"/>
  <c r="R60" s="1"/>
  <c r="M60"/>
  <c r="K60"/>
  <c r="I60"/>
  <c r="E60"/>
  <c r="C60"/>
  <c r="Q59"/>
  <c r="O59"/>
  <c r="M59"/>
  <c r="R59" s="1"/>
  <c r="K59"/>
  <c r="I59"/>
  <c r="E59"/>
  <c r="C59"/>
  <c r="Q58"/>
  <c r="O58"/>
  <c r="R58" s="1"/>
  <c r="M58"/>
  <c r="K58"/>
  <c r="I58"/>
  <c r="E58"/>
  <c r="C58"/>
  <c r="Q57"/>
  <c r="O57"/>
  <c r="M57"/>
  <c r="R57" s="1"/>
  <c r="K57"/>
  <c r="I57"/>
  <c r="E57"/>
  <c r="C57"/>
  <c r="Q56"/>
  <c r="O56"/>
  <c r="R56" s="1"/>
  <c r="M56"/>
  <c r="K56"/>
  <c r="I56"/>
  <c r="E56"/>
  <c r="C56"/>
  <c r="Q55"/>
  <c r="O55"/>
  <c r="M55"/>
  <c r="R55" s="1"/>
  <c r="K55"/>
  <c r="I55"/>
  <c r="E55"/>
  <c r="C55"/>
  <c r="Q54"/>
  <c r="O54"/>
  <c r="R54" s="1"/>
  <c r="M54"/>
  <c r="K54"/>
  <c r="I54"/>
  <c r="E54"/>
  <c r="C54"/>
  <c r="Q53"/>
  <c r="O53"/>
  <c r="M53"/>
  <c r="R53" s="1"/>
  <c r="K53"/>
  <c r="I53"/>
  <c r="E53"/>
  <c r="C53"/>
  <c r="Q52"/>
  <c r="O52"/>
  <c r="R52" s="1"/>
  <c r="M52"/>
  <c r="K52"/>
  <c r="I52"/>
  <c r="E52"/>
  <c r="C52"/>
  <c r="Q51"/>
  <c r="O51"/>
  <c r="M51"/>
  <c r="R51" s="1"/>
  <c r="K51"/>
  <c r="I51"/>
  <c r="E51"/>
  <c r="C51"/>
  <c r="Q50"/>
  <c r="O50"/>
  <c r="R50" s="1"/>
  <c r="M50"/>
  <c r="K50"/>
  <c r="I50"/>
  <c r="E50"/>
  <c r="C50"/>
  <c r="Q49"/>
  <c r="O49"/>
  <c r="M49"/>
  <c r="R49" s="1"/>
  <c r="K49"/>
  <c r="I49"/>
  <c r="E49"/>
  <c r="C49"/>
  <c r="Q48"/>
  <c r="O48"/>
  <c r="R48" s="1"/>
  <c r="M48"/>
  <c r="K48"/>
  <c r="I48"/>
  <c r="E48"/>
  <c r="C48"/>
  <c r="Q47"/>
  <c r="O47"/>
  <c r="M47"/>
  <c r="R47" s="1"/>
  <c r="K47"/>
  <c r="I47"/>
  <c r="E47"/>
  <c r="C47"/>
  <c r="Q46"/>
  <c r="O46"/>
  <c r="R46" s="1"/>
  <c r="M46"/>
  <c r="K46"/>
  <c r="I46"/>
  <c r="E46"/>
  <c r="C46"/>
  <c r="Q45"/>
  <c r="O45"/>
  <c r="M45"/>
  <c r="R45" s="1"/>
  <c r="K45"/>
  <c r="I45"/>
  <c r="E45"/>
  <c r="C45"/>
  <c r="Q44"/>
  <c r="O44"/>
  <c r="R44" s="1"/>
  <c r="M44"/>
  <c r="K44"/>
  <c r="I44"/>
  <c r="E44"/>
  <c r="C44"/>
  <c r="Q43"/>
  <c r="O43"/>
  <c r="M43"/>
  <c r="R43" s="1"/>
  <c r="K43"/>
  <c r="I43"/>
  <c r="E43"/>
  <c r="C43"/>
  <c r="Q42"/>
  <c r="O42"/>
  <c r="R42" s="1"/>
  <c r="M42"/>
  <c r="K42"/>
  <c r="I42"/>
  <c r="E42"/>
  <c r="C42"/>
  <c r="Q41"/>
  <c r="O41"/>
  <c r="M41"/>
  <c r="R41" s="1"/>
  <c r="K41"/>
  <c r="I41"/>
  <c r="E41"/>
  <c r="C41"/>
  <c r="Q40"/>
  <c r="O40"/>
  <c r="R40" s="1"/>
  <c r="M40"/>
  <c r="K40"/>
  <c r="I40"/>
  <c r="E40"/>
  <c r="C40"/>
  <c r="Q39"/>
  <c r="O39"/>
  <c r="M39"/>
  <c r="R39" s="1"/>
  <c r="K39"/>
  <c r="I39"/>
  <c r="E39"/>
  <c r="C39"/>
  <c r="Q38"/>
  <c r="O38"/>
  <c r="R38" s="1"/>
  <c r="M38"/>
  <c r="K38"/>
  <c r="I38"/>
  <c r="E38"/>
  <c r="C38"/>
  <c r="Q37"/>
  <c r="O37"/>
  <c r="M37"/>
  <c r="R37" s="1"/>
  <c r="K37"/>
  <c r="I37"/>
  <c r="E37"/>
  <c r="C37"/>
  <c r="Q36"/>
  <c r="O36"/>
  <c r="R36" s="1"/>
  <c r="M36"/>
  <c r="K36"/>
  <c r="I36"/>
  <c r="E36"/>
  <c r="C36"/>
  <c r="Q35"/>
  <c r="O35"/>
  <c r="M35"/>
  <c r="R35" s="1"/>
  <c r="K35"/>
  <c r="I35"/>
  <c r="E35"/>
  <c r="C35"/>
  <c r="Q34"/>
  <c r="O34"/>
  <c r="R34" s="1"/>
  <c r="M34"/>
  <c r="K34"/>
  <c r="I34"/>
  <c r="E34"/>
  <c r="C34"/>
  <c r="Q33"/>
  <c r="O33"/>
  <c r="M33"/>
  <c r="R33" s="1"/>
  <c r="K33"/>
  <c r="I33"/>
  <c r="E33"/>
  <c r="C33"/>
  <c r="Q32"/>
  <c r="O32"/>
  <c r="R32" s="1"/>
  <c r="M32"/>
  <c r="K32"/>
  <c r="I32"/>
  <c r="E32"/>
  <c r="C32"/>
  <c r="Q31"/>
  <c r="O31"/>
  <c r="M31"/>
  <c r="R31" s="1"/>
  <c r="K31"/>
  <c r="I31"/>
  <c r="E31"/>
  <c r="C31"/>
  <c r="Q30"/>
  <c r="O30"/>
  <c r="R30" s="1"/>
  <c r="M30"/>
  <c r="K30"/>
  <c r="I30"/>
  <c r="E30"/>
  <c r="C30"/>
  <c r="Q29"/>
  <c r="O29"/>
  <c r="M29"/>
  <c r="R29" s="1"/>
  <c r="K29"/>
  <c r="I29"/>
  <c r="E29"/>
  <c r="C29"/>
  <c r="Q28"/>
  <c r="O28"/>
  <c r="R28" s="1"/>
  <c r="M28"/>
  <c r="K28"/>
  <c r="I28"/>
  <c r="E28"/>
  <c r="C28"/>
  <c r="Q27"/>
  <c r="O27"/>
  <c r="M27"/>
  <c r="R27" s="1"/>
  <c r="K27"/>
  <c r="I27"/>
  <c r="E27"/>
  <c r="C27"/>
  <c r="Q26"/>
  <c r="O26"/>
  <c r="R26" s="1"/>
  <c r="M26"/>
  <c r="K26"/>
  <c r="I26"/>
  <c r="E26"/>
  <c r="C26"/>
  <c r="Q25"/>
  <c r="O25"/>
  <c r="M25"/>
  <c r="R25" s="1"/>
  <c r="K25"/>
  <c r="I25"/>
  <c r="E25"/>
  <c r="C25"/>
  <c r="Q24"/>
  <c r="O24"/>
  <c r="R24" s="1"/>
  <c r="M24"/>
  <c r="K24"/>
  <c r="I24"/>
  <c r="E24"/>
  <c r="C24"/>
  <c r="B24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Q23"/>
  <c r="O23"/>
  <c r="M23"/>
  <c r="R23" s="1"/>
  <c r="K23"/>
  <c r="I23"/>
  <c r="E23"/>
  <c r="C23"/>
  <c r="B23"/>
  <c r="Q22"/>
  <c r="O22"/>
  <c r="R22" s="1"/>
  <c r="M22"/>
  <c r="K22"/>
  <c r="I22"/>
  <c r="E22"/>
  <c r="C22"/>
  <c r="Q60" i="21"/>
  <c r="O60"/>
  <c r="R60" s="1"/>
  <c r="M60"/>
  <c r="K60"/>
  <c r="I60"/>
  <c r="E60"/>
  <c r="C60"/>
  <c r="Q59"/>
  <c r="O59"/>
  <c r="M59"/>
  <c r="R59" s="1"/>
  <c r="K59"/>
  <c r="I59"/>
  <c r="E59"/>
  <c r="C59"/>
  <c r="Q58"/>
  <c r="O58"/>
  <c r="R58" s="1"/>
  <c r="M58"/>
  <c r="K58"/>
  <c r="I58"/>
  <c r="E58"/>
  <c r="C58"/>
  <c r="Q57"/>
  <c r="O57"/>
  <c r="M57"/>
  <c r="R57" s="1"/>
  <c r="K57"/>
  <c r="I57"/>
  <c r="E57"/>
  <c r="C57"/>
  <c r="Q56"/>
  <c r="O56"/>
  <c r="R56" s="1"/>
  <c r="M56"/>
  <c r="K56"/>
  <c r="I56"/>
  <c r="E56"/>
  <c r="C56"/>
  <c r="Q55"/>
  <c r="O55"/>
  <c r="M55"/>
  <c r="R55" s="1"/>
  <c r="K55"/>
  <c r="I55"/>
  <c r="E55"/>
  <c r="C55"/>
  <c r="Q54"/>
  <c r="O54"/>
  <c r="R54" s="1"/>
  <c r="M54"/>
  <c r="K54"/>
  <c r="I54"/>
  <c r="E54"/>
  <c r="C54"/>
  <c r="Q53"/>
  <c r="O53"/>
  <c r="M53"/>
  <c r="R53" s="1"/>
  <c r="K53"/>
  <c r="I53"/>
  <c r="E53"/>
  <c r="C53"/>
  <c r="Q52"/>
  <c r="O52"/>
  <c r="R52" s="1"/>
  <c r="M52"/>
  <c r="K52"/>
  <c r="I52"/>
  <c r="E52"/>
  <c r="C52"/>
  <c r="Q51"/>
  <c r="O51"/>
  <c r="M51"/>
  <c r="R51" s="1"/>
  <c r="K51"/>
  <c r="I51"/>
  <c r="E51"/>
  <c r="C51"/>
  <c r="Q50"/>
  <c r="O50"/>
  <c r="R50" s="1"/>
  <c r="M50"/>
  <c r="K50"/>
  <c r="I50"/>
  <c r="E50"/>
  <c r="C50"/>
  <c r="Q49"/>
  <c r="O49"/>
  <c r="M49"/>
  <c r="R49" s="1"/>
  <c r="K49"/>
  <c r="I49"/>
  <c r="E49"/>
  <c r="C49"/>
  <c r="Q48"/>
  <c r="O48"/>
  <c r="R48" s="1"/>
  <c r="M48"/>
  <c r="K48"/>
  <c r="I48"/>
  <c r="E48"/>
  <c r="C48"/>
  <c r="Q47"/>
  <c r="O47"/>
  <c r="M47"/>
  <c r="R47" s="1"/>
  <c r="K47"/>
  <c r="I47"/>
  <c r="E47"/>
  <c r="C47"/>
  <c r="Q46"/>
  <c r="O46"/>
  <c r="R46" s="1"/>
  <c r="M46"/>
  <c r="K46"/>
  <c r="I46"/>
  <c r="E46"/>
  <c r="C46"/>
  <c r="Q45"/>
  <c r="O45"/>
  <c r="M45"/>
  <c r="R45" s="1"/>
  <c r="K45"/>
  <c r="I45"/>
  <c r="E45"/>
  <c r="C45"/>
  <c r="Q44"/>
  <c r="O44"/>
  <c r="R44" s="1"/>
  <c r="M44"/>
  <c r="K44"/>
  <c r="I44"/>
  <c r="E44"/>
  <c r="C44"/>
  <c r="Q43"/>
  <c r="O43"/>
  <c r="M43"/>
  <c r="R43" s="1"/>
  <c r="K43"/>
  <c r="I43"/>
  <c r="E43"/>
  <c r="C43"/>
  <c r="Q42"/>
  <c r="O42"/>
  <c r="R42" s="1"/>
  <c r="M42"/>
  <c r="K42"/>
  <c r="I42"/>
  <c r="E42"/>
  <c r="C42"/>
  <c r="Q41"/>
  <c r="O41"/>
  <c r="M41"/>
  <c r="R41" s="1"/>
  <c r="K41"/>
  <c r="I41"/>
  <c r="E41"/>
  <c r="C41"/>
  <c r="Q40"/>
  <c r="O40"/>
  <c r="R40" s="1"/>
  <c r="M40"/>
  <c r="K40"/>
  <c r="I40"/>
  <c r="E40"/>
  <c r="C40"/>
  <c r="Q39"/>
  <c r="O39"/>
  <c r="M39"/>
  <c r="R39" s="1"/>
  <c r="K39"/>
  <c r="I39"/>
  <c r="E39"/>
  <c r="C39"/>
  <c r="Q38"/>
  <c r="O38"/>
  <c r="R38" s="1"/>
  <c r="M38"/>
  <c r="K38"/>
  <c r="I38"/>
  <c r="E38"/>
  <c r="C38"/>
  <c r="Q37"/>
  <c r="O37"/>
  <c r="M37"/>
  <c r="R37" s="1"/>
  <c r="K37"/>
  <c r="I37"/>
  <c r="E37"/>
  <c r="C37"/>
  <c r="Q36"/>
  <c r="O36"/>
  <c r="R36" s="1"/>
  <c r="M36"/>
  <c r="K36"/>
  <c r="I36"/>
  <c r="E36"/>
  <c r="C36"/>
  <c r="Q35"/>
  <c r="O35"/>
  <c r="M35"/>
  <c r="R35" s="1"/>
  <c r="K35"/>
  <c r="I35"/>
  <c r="E35"/>
  <c r="C35"/>
  <c r="Q34"/>
  <c r="O34"/>
  <c r="R34" s="1"/>
  <c r="M34"/>
  <c r="K34"/>
  <c r="I34"/>
  <c r="E34"/>
  <c r="C34"/>
  <c r="Q33"/>
  <c r="O33"/>
  <c r="M33"/>
  <c r="R33" s="1"/>
  <c r="K33"/>
  <c r="I33"/>
  <c r="E33"/>
  <c r="C33"/>
  <c r="Q32"/>
  <c r="O32"/>
  <c r="R32" s="1"/>
  <c r="M32"/>
  <c r="K32"/>
  <c r="I32"/>
  <c r="E32"/>
  <c r="C32"/>
  <c r="Q31"/>
  <c r="O31"/>
  <c r="M31"/>
  <c r="R31" s="1"/>
  <c r="K31"/>
  <c r="I31"/>
  <c r="E31"/>
  <c r="C31"/>
  <c r="Q30"/>
  <c r="O30"/>
  <c r="R30" s="1"/>
  <c r="M30"/>
  <c r="K30"/>
  <c r="I30"/>
  <c r="E30"/>
  <c r="C30"/>
  <c r="Q29"/>
  <c r="O29"/>
  <c r="M29"/>
  <c r="R29" s="1"/>
  <c r="K29"/>
  <c r="I29"/>
  <c r="E29"/>
  <c r="C29"/>
  <c r="Q28"/>
  <c r="O28"/>
  <c r="R28" s="1"/>
  <c r="M28"/>
  <c r="K28"/>
  <c r="I28"/>
  <c r="E28"/>
  <c r="C28"/>
  <c r="Q27"/>
  <c r="O27"/>
  <c r="M27"/>
  <c r="R27" s="1"/>
  <c r="K27"/>
  <c r="I27"/>
  <c r="E27"/>
  <c r="C27"/>
  <c r="Q26"/>
  <c r="O26"/>
  <c r="R26" s="1"/>
  <c r="M26"/>
  <c r="K26"/>
  <c r="I26"/>
  <c r="E26"/>
  <c r="C26"/>
  <c r="Q25"/>
  <c r="O25"/>
  <c r="M25"/>
  <c r="R25" s="1"/>
  <c r="K25"/>
  <c r="I25"/>
  <c r="E25"/>
  <c r="C25"/>
  <c r="Q24"/>
  <c r="O24"/>
  <c r="R24" s="1"/>
  <c r="M24"/>
  <c r="K24"/>
  <c r="I24"/>
  <c r="E24"/>
  <c r="C24"/>
  <c r="B24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Q23"/>
  <c r="O23"/>
  <c r="M23"/>
  <c r="R23" s="1"/>
  <c r="K23"/>
  <c r="I23"/>
  <c r="E23"/>
  <c r="C23"/>
  <c r="B23"/>
  <c r="Q22"/>
  <c r="O22"/>
  <c r="R22" s="1"/>
  <c r="M22"/>
  <c r="K22"/>
  <c r="I22"/>
  <c r="E22"/>
  <c r="C22"/>
  <c r="Q60" i="20"/>
  <c r="O60"/>
  <c r="R60" s="1"/>
  <c r="M60"/>
  <c r="K60"/>
  <c r="I60"/>
  <c r="E60"/>
  <c r="C60"/>
  <c r="Q59"/>
  <c r="O59"/>
  <c r="M59"/>
  <c r="R59" s="1"/>
  <c r="K59"/>
  <c r="I59"/>
  <c r="E59"/>
  <c r="C59"/>
  <c r="Q58"/>
  <c r="O58"/>
  <c r="R58" s="1"/>
  <c r="M58"/>
  <c r="K58"/>
  <c r="I58"/>
  <c r="E58"/>
  <c r="C58"/>
  <c r="Q57"/>
  <c r="O57"/>
  <c r="M57"/>
  <c r="R57" s="1"/>
  <c r="K57"/>
  <c r="I57"/>
  <c r="E57"/>
  <c r="C57"/>
  <c r="Q56"/>
  <c r="O56"/>
  <c r="R56" s="1"/>
  <c r="M56"/>
  <c r="K56"/>
  <c r="I56"/>
  <c r="E56"/>
  <c r="C56"/>
  <c r="Q55"/>
  <c r="O55"/>
  <c r="M55"/>
  <c r="R55" s="1"/>
  <c r="K55"/>
  <c r="I55"/>
  <c r="E55"/>
  <c r="C55"/>
  <c r="Q54"/>
  <c r="O54"/>
  <c r="R54" s="1"/>
  <c r="M54"/>
  <c r="K54"/>
  <c r="I54"/>
  <c r="E54"/>
  <c r="C54"/>
  <c r="Q53"/>
  <c r="O53"/>
  <c r="M53"/>
  <c r="R53" s="1"/>
  <c r="K53"/>
  <c r="I53"/>
  <c r="E53"/>
  <c r="C53"/>
  <c r="Q52"/>
  <c r="O52"/>
  <c r="R52" s="1"/>
  <c r="M52"/>
  <c r="K52"/>
  <c r="I52"/>
  <c r="E52"/>
  <c r="C52"/>
  <c r="Q51"/>
  <c r="O51"/>
  <c r="M51"/>
  <c r="R51" s="1"/>
  <c r="K51"/>
  <c r="I51"/>
  <c r="E51"/>
  <c r="C51"/>
  <c r="Q50"/>
  <c r="O50"/>
  <c r="R50" s="1"/>
  <c r="M50"/>
  <c r="K50"/>
  <c r="I50"/>
  <c r="E50"/>
  <c r="C50"/>
  <c r="Q49"/>
  <c r="O49"/>
  <c r="M49"/>
  <c r="R49" s="1"/>
  <c r="K49"/>
  <c r="I49"/>
  <c r="E49"/>
  <c r="C49"/>
  <c r="Q48"/>
  <c r="O48"/>
  <c r="R48" s="1"/>
  <c r="M48"/>
  <c r="K48"/>
  <c r="I48"/>
  <c r="E48"/>
  <c r="C48"/>
  <c r="Q47"/>
  <c r="O47"/>
  <c r="M47"/>
  <c r="R47" s="1"/>
  <c r="K47"/>
  <c r="I47"/>
  <c r="E47"/>
  <c r="C47"/>
  <c r="Q46"/>
  <c r="O46"/>
  <c r="R46" s="1"/>
  <c r="M46"/>
  <c r="K46"/>
  <c r="I46"/>
  <c r="E46"/>
  <c r="C46"/>
  <c r="Q45"/>
  <c r="O45"/>
  <c r="M45"/>
  <c r="R45" s="1"/>
  <c r="K45"/>
  <c r="I45"/>
  <c r="E45"/>
  <c r="C45"/>
  <c r="Q44"/>
  <c r="O44"/>
  <c r="R44" s="1"/>
  <c r="M44"/>
  <c r="K44"/>
  <c r="I44"/>
  <c r="E44"/>
  <c r="C44"/>
  <c r="Q43"/>
  <c r="O43"/>
  <c r="M43"/>
  <c r="R43" s="1"/>
  <c r="K43"/>
  <c r="I43"/>
  <c r="E43"/>
  <c r="C43"/>
  <c r="Q42"/>
  <c r="O42"/>
  <c r="R42" s="1"/>
  <c r="M42"/>
  <c r="K42"/>
  <c r="I42"/>
  <c r="E42"/>
  <c r="C42"/>
  <c r="Q41"/>
  <c r="O41"/>
  <c r="M41"/>
  <c r="R41" s="1"/>
  <c r="K41"/>
  <c r="I41"/>
  <c r="E41"/>
  <c r="C41"/>
  <c r="Q40"/>
  <c r="O40"/>
  <c r="R40" s="1"/>
  <c r="M40"/>
  <c r="K40"/>
  <c r="I40"/>
  <c r="E40"/>
  <c r="C40"/>
  <c r="Q39"/>
  <c r="O39"/>
  <c r="M39"/>
  <c r="R39" s="1"/>
  <c r="K39"/>
  <c r="I39"/>
  <c r="E39"/>
  <c r="C39"/>
  <c r="Q38"/>
  <c r="O38"/>
  <c r="R38" s="1"/>
  <c r="M38"/>
  <c r="K38"/>
  <c r="I38"/>
  <c r="E38"/>
  <c r="C38"/>
  <c r="Q37"/>
  <c r="O37"/>
  <c r="M37"/>
  <c r="R37" s="1"/>
  <c r="K37"/>
  <c r="I37"/>
  <c r="E37"/>
  <c r="C37"/>
  <c r="Q36"/>
  <c r="O36"/>
  <c r="R36" s="1"/>
  <c r="M36"/>
  <c r="K36"/>
  <c r="I36"/>
  <c r="E36"/>
  <c r="C36"/>
  <c r="Q35"/>
  <c r="O35"/>
  <c r="M35"/>
  <c r="R35" s="1"/>
  <c r="K35"/>
  <c r="I35"/>
  <c r="E35"/>
  <c r="C35"/>
  <c r="Q34"/>
  <c r="O34"/>
  <c r="R34" s="1"/>
  <c r="M34"/>
  <c r="K34"/>
  <c r="I34"/>
  <c r="E34"/>
  <c r="C34"/>
  <c r="Q33"/>
  <c r="O33"/>
  <c r="M33"/>
  <c r="R33" s="1"/>
  <c r="K33"/>
  <c r="I33"/>
  <c r="E33"/>
  <c r="C33"/>
  <c r="Q32"/>
  <c r="O32"/>
  <c r="R32" s="1"/>
  <c r="M32"/>
  <c r="K32"/>
  <c r="I32"/>
  <c r="E32"/>
  <c r="C32"/>
  <c r="Q31"/>
  <c r="O31"/>
  <c r="M31"/>
  <c r="R31" s="1"/>
  <c r="K31"/>
  <c r="I31"/>
  <c r="E31"/>
  <c r="C31"/>
  <c r="Q30"/>
  <c r="O30"/>
  <c r="R30" s="1"/>
  <c r="M30"/>
  <c r="K30"/>
  <c r="I30"/>
  <c r="E30"/>
  <c r="C30"/>
  <c r="Q29"/>
  <c r="O29"/>
  <c r="M29"/>
  <c r="R29" s="1"/>
  <c r="K29"/>
  <c r="I29"/>
  <c r="E29"/>
  <c r="C29"/>
  <c r="Q28"/>
  <c r="O28"/>
  <c r="R28" s="1"/>
  <c r="M28"/>
  <c r="K28"/>
  <c r="I28"/>
  <c r="E28"/>
  <c r="C28"/>
  <c r="Q27"/>
  <c r="O27"/>
  <c r="M27"/>
  <c r="R27" s="1"/>
  <c r="K27"/>
  <c r="I27"/>
  <c r="E27"/>
  <c r="C27"/>
  <c r="Q26"/>
  <c r="O26"/>
  <c r="R26" s="1"/>
  <c r="M26"/>
  <c r="K26"/>
  <c r="I26"/>
  <c r="E26"/>
  <c r="C26"/>
  <c r="Q25"/>
  <c r="O25"/>
  <c r="M25"/>
  <c r="R25" s="1"/>
  <c r="K25"/>
  <c r="I25"/>
  <c r="E25"/>
  <c r="C25"/>
  <c r="Q24"/>
  <c r="O24"/>
  <c r="R24" s="1"/>
  <c r="M24"/>
  <c r="K24"/>
  <c r="I24"/>
  <c r="E24"/>
  <c r="C24"/>
  <c r="B24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Q23"/>
  <c r="O23"/>
  <c r="M23"/>
  <c r="R23" s="1"/>
  <c r="K23"/>
  <c r="I23"/>
  <c r="E23"/>
  <c r="C23"/>
  <c r="B23"/>
  <c r="Q22"/>
  <c r="O22"/>
  <c r="R22" s="1"/>
  <c r="M22"/>
  <c r="K22"/>
  <c r="I22"/>
  <c r="E22"/>
  <c r="C22"/>
  <c r="Q60" i="19"/>
  <c r="O60"/>
  <c r="R60" s="1"/>
  <c r="M60"/>
  <c r="K60"/>
  <c r="I60"/>
  <c r="E60"/>
  <c r="C60"/>
  <c r="Q59"/>
  <c r="O59"/>
  <c r="M59"/>
  <c r="R59" s="1"/>
  <c r="K59"/>
  <c r="I59"/>
  <c r="E59"/>
  <c r="C59"/>
  <c r="Q58"/>
  <c r="O58"/>
  <c r="R58" s="1"/>
  <c r="M58"/>
  <c r="K58"/>
  <c r="I58"/>
  <c r="E58"/>
  <c r="C58"/>
  <c r="Q57"/>
  <c r="O57"/>
  <c r="M57"/>
  <c r="R57" s="1"/>
  <c r="K57"/>
  <c r="I57"/>
  <c r="E57"/>
  <c r="C57"/>
  <c r="Q56"/>
  <c r="O56"/>
  <c r="R56" s="1"/>
  <c r="M56"/>
  <c r="K56"/>
  <c r="I56"/>
  <c r="E56"/>
  <c r="C56"/>
  <c r="Q55"/>
  <c r="O55"/>
  <c r="M55"/>
  <c r="R55" s="1"/>
  <c r="K55"/>
  <c r="I55"/>
  <c r="E55"/>
  <c r="C55"/>
  <c r="Q54"/>
  <c r="O54"/>
  <c r="R54" s="1"/>
  <c r="M54"/>
  <c r="K54"/>
  <c r="I54"/>
  <c r="E54"/>
  <c r="C54"/>
  <c r="Q53"/>
  <c r="O53"/>
  <c r="M53"/>
  <c r="R53" s="1"/>
  <c r="K53"/>
  <c r="I53"/>
  <c r="E53"/>
  <c r="C53"/>
  <c r="Q52"/>
  <c r="O52"/>
  <c r="R52" s="1"/>
  <c r="M52"/>
  <c r="K52"/>
  <c r="I52"/>
  <c r="E52"/>
  <c r="C52"/>
  <c r="Q51"/>
  <c r="O51"/>
  <c r="M51"/>
  <c r="R51" s="1"/>
  <c r="K51"/>
  <c r="I51"/>
  <c r="E51"/>
  <c r="C51"/>
  <c r="Q50"/>
  <c r="O50"/>
  <c r="R50" s="1"/>
  <c r="M50"/>
  <c r="K50"/>
  <c r="I50"/>
  <c r="E50"/>
  <c r="C50"/>
  <c r="Q49"/>
  <c r="O49"/>
  <c r="M49"/>
  <c r="R49" s="1"/>
  <c r="K49"/>
  <c r="I49"/>
  <c r="E49"/>
  <c r="C49"/>
  <c r="Q48"/>
  <c r="O48"/>
  <c r="R48" s="1"/>
  <c r="M48"/>
  <c r="K48"/>
  <c r="I48"/>
  <c r="E48"/>
  <c r="C48"/>
  <c r="Q47"/>
  <c r="O47"/>
  <c r="M47"/>
  <c r="R47" s="1"/>
  <c r="K47"/>
  <c r="I47"/>
  <c r="E47"/>
  <c r="C47"/>
  <c r="Q46"/>
  <c r="O46"/>
  <c r="R46" s="1"/>
  <c r="M46"/>
  <c r="K46"/>
  <c r="I46"/>
  <c r="E46"/>
  <c r="C46"/>
  <c r="Q45"/>
  <c r="O45"/>
  <c r="M45"/>
  <c r="R45" s="1"/>
  <c r="K45"/>
  <c r="I45"/>
  <c r="E45"/>
  <c r="C45"/>
  <c r="Q44"/>
  <c r="O44"/>
  <c r="R44" s="1"/>
  <c r="M44"/>
  <c r="K44"/>
  <c r="I44"/>
  <c r="E44"/>
  <c r="C44"/>
  <c r="Q43"/>
  <c r="O43"/>
  <c r="M43"/>
  <c r="R43" s="1"/>
  <c r="K43"/>
  <c r="I43"/>
  <c r="E43"/>
  <c r="C43"/>
  <c r="Q42"/>
  <c r="O42"/>
  <c r="R42" s="1"/>
  <c r="M42"/>
  <c r="K42"/>
  <c r="I42"/>
  <c r="E42"/>
  <c r="C42"/>
  <c r="Q41"/>
  <c r="O41"/>
  <c r="M41"/>
  <c r="R41" s="1"/>
  <c r="K41"/>
  <c r="I41"/>
  <c r="E41"/>
  <c r="C41"/>
  <c r="Q40"/>
  <c r="O40"/>
  <c r="R40" s="1"/>
  <c r="M40"/>
  <c r="K40"/>
  <c r="I40"/>
  <c r="E40"/>
  <c r="C40"/>
  <c r="Q39"/>
  <c r="O39"/>
  <c r="M39"/>
  <c r="R39" s="1"/>
  <c r="K39"/>
  <c r="I39"/>
  <c r="E39"/>
  <c r="C39"/>
  <c r="Q38"/>
  <c r="O38"/>
  <c r="R38" s="1"/>
  <c r="M38"/>
  <c r="K38"/>
  <c r="I38"/>
  <c r="E38"/>
  <c r="C38"/>
  <c r="Q37"/>
  <c r="O37"/>
  <c r="M37"/>
  <c r="R37" s="1"/>
  <c r="K37"/>
  <c r="I37"/>
  <c r="E37"/>
  <c r="C37"/>
  <c r="Q36"/>
  <c r="O36"/>
  <c r="R36" s="1"/>
  <c r="M36"/>
  <c r="K36"/>
  <c r="I36"/>
  <c r="E36"/>
  <c r="C36"/>
  <c r="Q35"/>
  <c r="O35"/>
  <c r="M35"/>
  <c r="R35" s="1"/>
  <c r="K35"/>
  <c r="I35"/>
  <c r="E35"/>
  <c r="C35"/>
  <c r="Q34"/>
  <c r="O34"/>
  <c r="R34" s="1"/>
  <c r="M34"/>
  <c r="K34"/>
  <c r="I34"/>
  <c r="E34"/>
  <c r="C34"/>
  <c r="Q33"/>
  <c r="O33"/>
  <c r="M33"/>
  <c r="R33" s="1"/>
  <c r="K33"/>
  <c r="I33"/>
  <c r="E33"/>
  <c r="C33"/>
  <c r="Q32"/>
  <c r="O32"/>
  <c r="R32" s="1"/>
  <c r="M32"/>
  <c r="K32"/>
  <c r="I32"/>
  <c r="E32"/>
  <c r="C32"/>
  <c r="Q31"/>
  <c r="O31"/>
  <c r="M31"/>
  <c r="R31" s="1"/>
  <c r="K31"/>
  <c r="I31"/>
  <c r="E31"/>
  <c r="C31"/>
  <c r="Q30"/>
  <c r="O30"/>
  <c r="R30" s="1"/>
  <c r="M30"/>
  <c r="K30"/>
  <c r="I30"/>
  <c r="E30"/>
  <c r="C30"/>
  <c r="Q29"/>
  <c r="O29"/>
  <c r="M29"/>
  <c r="R29" s="1"/>
  <c r="K29"/>
  <c r="I29"/>
  <c r="E29"/>
  <c r="C29"/>
  <c r="Q28"/>
  <c r="O28"/>
  <c r="R28" s="1"/>
  <c r="M28"/>
  <c r="K28"/>
  <c r="I28"/>
  <c r="E28"/>
  <c r="C28"/>
  <c r="Q27"/>
  <c r="O27"/>
  <c r="M27"/>
  <c r="R27" s="1"/>
  <c r="K27"/>
  <c r="I27"/>
  <c r="E27"/>
  <c r="C27"/>
  <c r="Q26"/>
  <c r="O26"/>
  <c r="R26" s="1"/>
  <c r="M26"/>
  <c r="K26"/>
  <c r="I26"/>
  <c r="E26"/>
  <c r="C26"/>
  <c r="Q25"/>
  <c r="O25"/>
  <c r="M25"/>
  <c r="R25" s="1"/>
  <c r="K25"/>
  <c r="I25"/>
  <c r="E25"/>
  <c r="C25"/>
  <c r="Q24"/>
  <c r="O24"/>
  <c r="R24" s="1"/>
  <c r="M24"/>
  <c r="K24"/>
  <c r="I24"/>
  <c r="E24"/>
  <c r="C24"/>
  <c r="B24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Q23"/>
  <c r="O23"/>
  <c r="M23"/>
  <c r="R23" s="1"/>
  <c r="K23"/>
  <c r="I23"/>
  <c r="E23"/>
  <c r="C23"/>
  <c r="B23"/>
  <c r="Q22"/>
  <c r="O22"/>
  <c r="R22" s="1"/>
  <c r="M22"/>
  <c r="K22"/>
  <c r="I22"/>
  <c r="E22"/>
  <c r="C22"/>
  <c r="Q60" i="18"/>
  <c r="O60"/>
  <c r="R60" s="1"/>
  <c r="M60"/>
  <c r="K60"/>
  <c r="I60"/>
  <c r="E60"/>
  <c r="C60"/>
  <c r="Q59"/>
  <c r="O59"/>
  <c r="M59"/>
  <c r="R59" s="1"/>
  <c r="K59"/>
  <c r="I59"/>
  <c r="E59"/>
  <c r="C59"/>
  <c r="Q58"/>
  <c r="O58"/>
  <c r="M58"/>
  <c r="R58" s="1"/>
  <c r="K58"/>
  <c r="I58"/>
  <c r="E58"/>
  <c r="C58"/>
  <c r="Q57"/>
  <c r="O57"/>
  <c r="R57" s="1"/>
  <c r="M57"/>
  <c r="K57"/>
  <c r="I57"/>
  <c r="E57"/>
  <c r="C57"/>
  <c r="Q56"/>
  <c r="O56"/>
  <c r="M56"/>
  <c r="R56" s="1"/>
  <c r="K56"/>
  <c r="I56"/>
  <c r="E56"/>
  <c r="C56"/>
  <c r="Q55"/>
  <c r="O55"/>
  <c r="R55" s="1"/>
  <c r="M55"/>
  <c r="K55"/>
  <c r="I55"/>
  <c r="E55"/>
  <c r="C55"/>
  <c r="Q54"/>
  <c r="O54"/>
  <c r="M54"/>
  <c r="R54" s="1"/>
  <c r="K54"/>
  <c r="I54"/>
  <c r="E54"/>
  <c r="C54"/>
  <c r="Q53"/>
  <c r="O53"/>
  <c r="R53" s="1"/>
  <c r="M53"/>
  <c r="K53"/>
  <c r="I53"/>
  <c r="E53"/>
  <c r="C53"/>
  <c r="Q52"/>
  <c r="O52"/>
  <c r="M52"/>
  <c r="R52" s="1"/>
  <c r="K52"/>
  <c r="I52"/>
  <c r="E52"/>
  <c r="C52"/>
  <c r="Q51"/>
  <c r="O51"/>
  <c r="R51" s="1"/>
  <c r="M51"/>
  <c r="K51"/>
  <c r="I51"/>
  <c r="E51"/>
  <c r="C51"/>
  <c r="Q50"/>
  <c r="O50"/>
  <c r="M50"/>
  <c r="R50" s="1"/>
  <c r="K50"/>
  <c r="I50"/>
  <c r="E50"/>
  <c r="C50"/>
  <c r="Q49"/>
  <c r="O49"/>
  <c r="R49" s="1"/>
  <c r="M49"/>
  <c r="K49"/>
  <c r="I49"/>
  <c r="E49"/>
  <c r="C49"/>
  <c r="Q48"/>
  <c r="O48"/>
  <c r="M48"/>
  <c r="R48" s="1"/>
  <c r="K48"/>
  <c r="I48"/>
  <c r="E48"/>
  <c r="C48"/>
  <c r="Q47"/>
  <c r="O47"/>
  <c r="R47" s="1"/>
  <c r="M47"/>
  <c r="K47"/>
  <c r="I47"/>
  <c r="E47"/>
  <c r="C47"/>
  <c r="Q46"/>
  <c r="O46"/>
  <c r="M46"/>
  <c r="R46" s="1"/>
  <c r="K46"/>
  <c r="I46"/>
  <c r="E46"/>
  <c r="C46"/>
  <c r="Q45"/>
  <c r="O45"/>
  <c r="R45" s="1"/>
  <c r="M45"/>
  <c r="K45"/>
  <c r="I45"/>
  <c r="E45"/>
  <c r="C45"/>
  <c r="Q44"/>
  <c r="O44"/>
  <c r="M44"/>
  <c r="R44" s="1"/>
  <c r="K44"/>
  <c r="I44"/>
  <c r="E44"/>
  <c r="C44"/>
  <c r="Q43"/>
  <c r="O43"/>
  <c r="R43" s="1"/>
  <c r="M43"/>
  <c r="K43"/>
  <c r="I43"/>
  <c r="E43"/>
  <c r="C43"/>
  <c r="Q42"/>
  <c r="O42"/>
  <c r="M42"/>
  <c r="R42" s="1"/>
  <c r="K42"/>
  <c r="I42"/>
  <c r="E42"/>
  <c r="C42"/>
  <c r="Q41"/>
  <c r="O41"/>
  <c r="R41" s="1"/>
  <c r="M41"/>
  <c r="K41"/>
  <c r="I41"/>
  <c r="E41"/>
  <c r="C41"/>
  <c r="Q40"/>
  <c r="O40"/>
  <c r="M40"/>
  <c r="R40" s="1"/>
  <c r="K40"/>
  <c r="I40"/>
  <c r="E40"/>
  <c r="C40"/>
  <c r="Q39"/>
  <c r="O39"/>
  <c r="R39" s="1"/>
  <c r="M39"/>
  <c r="K39"/>
  <c r="I39"/>
  <c r="E39"/>
  <c r="C39"/>
  <c r="Q38"/>
  <c r="O38"/>
  <c r="M38"/>
  <c r="R38" s="1"/>
  <c r="K38"/>
  <c r="I38"/>
  <c r="E38"/>
  <c r="C38"/>
  <c r="Q37"/>
  <c r="O37"/>
  <c r="R37" s="1"/>
  <c r="M37"/>
  <c r="K37"/>
  <c r="I37"/>
  <c r="E37"/>
  <c r="C37"/>
  <c r="Q36"/>
  <c r="O36"/>
  <c r="M36"/>
  <c r="R36" s="1"/>
  <c r="K36"/>
  <c r="I36"/>
  <c r="E36"/>
  <c r="C36"/>
  <c r="Q35"/>
  <c r="O35"/>
  <c r="R35" s="1"/>
  <c r="M35"/>
  <c r="K35"/>
  <c r="I35"/>
  <c r="E35"/>
  <c r="C35"/>
  <c r="Q34"/>
  <c r="O34"/>
  <c r="M34"/>
  <c r="R34" s="1"/>
  <c r="K34"/>
  <c r="I34"/>
  <c r="E34"/>
  <c r="C34"/>
  <c r="Q33"/>
  <c r="O33"/>
  <c r="R33" s="1"/>
  <c r="M33"/>
  <c r="K33"/>
  <c r="I33"/>
  <c r="E33"/>
  <c r="C33"/>
  <c r="Q32"/>
  <c r="O32"/>
  <c r="M32"/>
  <c r="R32" s="1"/>
  <c r="K32"/>
  <c r="I32"/>
  <c r="E32"/>
  <c r="C32"/>
  <c r="Q31"/>
  <c r="O31"/>
  <c r="R31" s="1"/>
  <c r="M31"/>
  <c r="K31"/>
  <c r="I31"/>
  <c r="E31"/>
  <c r="C31"/>
  <c r="Q30"/>
  <c r="O30"/>
  <c r="M30"/>
  <c r="R30" s="1"/>
  <c r="K30"/>
  <c r="I30"/>
  <c r="E30"/>
  <c r="C30"/>
  <c r="Q29"/>
  <c r="O29"/>
  <c r="R29" s="1"/>
  <c r="M29"/>
  <c r="K29"/>
  <c r="I29"/>
  <c r="E29"/>
  <c r="C29"/>
  <c r="Q28"/>
  <c r="O28"/>
  <c r="M28"/>
  <c r="R28" s="1"/>
  <c r="K28"/>
  <c r="I28"/>
  <c r="E28"/>
  <c r="C28"/>
  <c r="Q27"/>
  <c r="O27"/>
  <c r="R27" s="1"/>
  <c r="M27"/>
  <c r="K27"/>
  <c r="I27"/>
  <c r="E27"/>
  <c r="C27"/>
  <c r="Q26"/>
  <c r="O26"/>
  <c r="M26"/>
  <c r="R26" s="1"/>
  <c r="K26"/>
  <c r="I26"/>
  <c r="E26"/>
  <c r="C26"/>
  <c r="Q25"/>
  <c r="O25"/>
  <c r="R25" s="1"/>
  <c r="M25"/>
  <c r="K25"/>
  <c r="I25"/>
  <c r="E25"/>
  <c r="C25"/>
  <c r="Q24"/>
  <c r="O24"/>
  <c r="M24"/>
  <c r="R24" s="1"/>
  <c r="K24"/>
  <c r="I24"/>
  <c r="E24"/>
  <c r="C24"/>
  <c r="Q23"/>
  <c r="O23"/>
  <c r="R23" s="1"/>
  <c r="M23"/>
  <c r="K23"/>
  <c r="I23"/>
  <c r="E23"/>
  <c r="C23"/>
  <c r="B23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Q22"/>
  <c r="O22"/>
  <c r="M22"/>
  <c r="R22" s="1"/>
  <c r="K22"/>
  <c r="I22"/>
  <c r="E22"/>
  <c r="C22"/>
  <c r="Q60" i="17"/>
  <c r="O60"/>
  <c r="M60"/>
  <c r="R60" s="1"/>
  <c r="K60"/>
  <c r="I60"/>
  <c r="E60"/>
  <c r="C60"/>
  <c r="Q59"/>
  <c r="O59"/>
  <c r="R59" s="1"/>
  <c r="M59"/>
  <c r="K59"/>
  <c r="I59"/>
  <c r="E59"/>
  <c r="C59"/>
  <c r="Q58"/>
  <c r="O58"/>
  <c r="M58"/>
  <c r="R58" s="1"/>
  <c r="K58"/>
  <c r="I58"/>
  <c r="E58"/>
  <c r="C58"/>
  <c r="Q57"/>
  <c r="O57"/>
  <c r="R57" s="1"/>
  <c r="M57"/>
  <c r="K57"/>
  <c r="I57"/>
  <c r="E57"/>
  <c r="C57"/>
  <c r="Q56"/>
  <c r="O56"/>
  <c r="M56"/>
  <c r="R56" s="1"/>
  <c r="K56"/>
  <c r="I56"/>
  <c r="E56"/>
  <c r="C56"/>
  <c r="Q55"/>
  <c r="O55"/>
  <c r="R55" s="1"/>
  <c r="M55"/>
  <c r="K55"/>
  <c r="I55"/>
  <c r="E55"/>
  <c r="C55"/>
  <c r="Q54"/>
  <c r="O54"/>
  <c r="M54"/>
  <c r="R54" s="1"/>
  <c r="K54"/>
  <c r="I54"/>
  <c r="E54"/>
  <c r="C54"/>
  <c r="Q53"/>
  <c r="O53"/>
  <c r="R53" s="1"/>
  <c r="M53"/>
  <c r="K53"/>
  <c r="I53"/>
  <c r="E53"/>
  <c r="C53"/>
  <c r="Q52"/>
  <c r="O52"/>
  <c r="M52"/>
  <c r="R52" s="1"/>
  <c r="K52"/>
  <c r="I52"/>
  <c r="E52"/>
  <c r="C52"/>
  <c r="Q51"/>
  <c r="O51"/>
  <c r="R51" s="1"/>
  <c r="M51"/>
  <c r="K51"/>
  <c r="I51"/>
  <c r="E51"/>
  <c r="C51"/>
  <c r="Q50"/>
  <c r="O50"/>
  <c r="M50"/>
  <c r="R50" s="1"/>
  <c r="K50"/>
  <c r="I50"/>
  <c r="E50"/>
  <c r="C50"/>
  <c r="Q49"/>
  <c r="O49"/>
  <c r="R49" s="1"/>
  <c r="M49"/>
  <c r="K49"/>
  <c r="I49"/>
  <c r="E49"/>
  <c r="C49"/>
  <c r="Q48"/>
  <c r="O48"/>
  <c r="M48"/>
  <c r="R48" s="1"/>
  <c r="K48"/>
  <c r="I48"/>
  <c r="E48"/>
  <c r="C48"/>
  <c r="Q47"/>
  <c r="O47"/>
  <c r="R47" s="1"/>
  <c r="M47"/>
  <c r="K47"/>
  <c r="I47"/>
  <c r="E47"/>
  <c r="C47"/>
  <c r="Q46"/>
  <c r="O46"/>
  <c r="M46"/>
  <c r="R46" s="1"/>
  <c r="K46"/>
  <c r="I46"/>
  <c r="E46"/>
  <c r="C46"/>
  <c r="Q45"/>
  <c r="O45"/>
  <c r="R45" s="1"/>
  <c r="M45"/>
  <c r="K45"/>
  <c r="I45"/>
  <c r="E45"/>
  <c r="C45"/>
  <c r="Q44"/>
  <c r="O44"/>
  <c r="M44"/>
  <c r="R44" s="1"/>
  <c r="K44"/>
  <c r="I44"/>
  <c r="E44"/>
  <c r="C44"/>
  <c r="Q43"/>
  <c r="O43"/>
  <c r="R43" s="1"/>
  <c r="M43"/>
  <c r="K43"/>
  <c r="I43"/>
  <c r="E43"/>
  <c r="C43"/>
  <c r="Q42"/>
  <c r="O42"/>
  <c r="M42"/>
  <c r="R42" s="1"/>
  <c r="K42"/>
  <c r="I42"/>
  <c r="E42"/>
  <c r="C42"/>
  <c r="Q41"/>
  <c r="O41"/>
  <c r="R41" s="1"/>
  <c r="M41"/>
  <c r="K41"/>
  <c r="I41"/>
  <c r="E41"/>
  <c r="C41"/>
  <c r="Q40"/>
  <c r="O40"/>
  <c r="M40"/>
  <c r="R40" s="1"/>
  <c r="K40"/>
  <c r="I40"/>
  <c r="E40"/>
  <c r="C40"/>
  <c r="Q39"/>
  <c r="O39"/>
  <c r="R39" s="1"/>
  <c r="M39"/>
  <c r="K39"/>
  <c r="I39"/>
  <c r="E39"/>
  <c r="C39"/>
  <c r="Q38"/>
  <c r="O38"/>
  <c r="M38"/>
  <c r="R38" s="1"/>
  <c r="K38"/>
  <c r="I38"/>
  <c r="E38"/>
  <c r="C38"/>
  <c r="Q37"/>
  <c r="O37"/>
  <c r="R37" s="1"/>
  <c r="M37"/>
  <c r="K37"/>
  <c r="I37"/>
  <c r="E37"/>
  <c r="C37"/>
  <c r="Q36"/>
  <c r="O36"/>
  <c r="M36"/>
  <c r="R36" s="1"/>
  <c r="K36"/>
  <c r="I36"/>
  <c r="E36"/>
  <c r="C36"/>
  <c r="Q35"/>
  <c r="O35"/>
  <c r="R35" s="1"/>
  <c r="M35"/>
  <c r="K35"/>
  <c r="I35"/>
  <c r="E35"/>
  <c r="C35"/>
  <c r="Q34"/>
  <c r="O34"/>
  <c r="M34"/>
  <c r="R34" s="1"/>
  <c r="K34"/>
  <c r="I34"/>
  <c r="E34"/>
  <c r="C34"/>
  <c r="Q33"/>
  <c r="O33"/>
  <c r="R33" s="1"/>
  <c r="M33"/>
  <c r="K33"/>
  <c r="I33"/>
  <c r="E33"/>
  <c r="C33"/>
  <c r="Q32"/>
  <c r="O32"/>
  <c r="M32"/>
  <c r="R32" s="1"/>
  <c r="K32"/>
  <c r="I32"/>
  <c r="E32"/>
  <c r="C32"/>
  <c r="Q31"/>
  <c r="O31"/>
  <c r="R31" s="1"/>
  <c r="M31"/>
  <c r="K31"/>
  <c r="I31"/>
  <c r="E31"/>
  <c r="C31"/>
  <c r="Q30"/>
  <c r="O30"/>
  <c r="M30"/>
  <c r="R30" s="1"/>
  <c r="K30"/>
  <c r="I30"/>
  <c r="E30"/>
  <c r="C30"/>
  <c r="Q29"/>
  <c r="O29"/>
  <c r="R29" s="1"/>
  <c r="M29"/>
  <c r="K29"/>
  <c r="I29"/>
  <c r="E29"/>
  <c r="C29"/>
  <c r="Q28"/>
  <c r="O28"/>
  <c r="M28"/>
  <c r="R28" s="1"/>
  <c r="K28"/>
  <c r="I28"/>
  <c r="E28"/>
  <c r="C28"/>
  <c r="Q27"/>
  <c r="O27"/>
  <c r="R27" s="1"/>
  <c r="M27"/>
  <c r="K27"/>
  <c r="I27"/>
  <c r="E27"/>
  <c r="C27"/>
  <c r="Q26"/>
  <c r="O26"/>
  <c r="M26"/>
  <c r="R26" s="1"/>
  <c r="K26"/>
  <c r="I26"/>
  <c r="E26"/>
  <c r="C26"/>
  <c r="Q25"/>
  <c r="O25"/>
  <c r="R25" s="1"/>
  <c r="M25"/>
  <c r="K25"/>
  <c r="I25"/>
  <c r="E25"/>
  <c r="C25"/>
  <c r="Q24"/>
  <c r="O24"/>
  <c r="M24"/>
  <c r="R24" s="1"/>
  <c r="K24"/>
  <c r="I24"/>
  <c r="E24"/>
  <c r="C24"/>
  <c r="Q23"/>
  <c r="O23"/>
  <c r="R23" s="1"/>
  <c r="M23"/>
  <c r="K23"/>
  <c r="I23"/>
  <c r="E23"/>
  <c r="C23"/>
  <c r="B23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Q22"/>
  <c r="O22"/>
  <c r="M22"/>
  <c r="R22" s="1"/>
  <c r="K22"/>
  <c r="I22"/>
  <c r="E22"/>
  <c r="C22"/>
  <c r="Q60" i="16"/>
  <c r="O60"/>
  <c r="R60" s="1"/>
  <c r="M60"/>
  <c r="K60"/>
  <c r="I60"/>
  <c r="E60"/>
  <c r="C60"/>
  <c r="Q59"/>
  <c r="O59"/>
  <c r="M59"/>
  <c r="R59" s="1"/>
  <c r="K59"/>
  <c r="I59"/>
  <c r="E59"/>
  <c r="C59"/>
  <c r="Q58"/>
  <c r="O58"/>
  <c r="R58" s="1"/>
  <c r="M58"/>
  <c r="K58"/>
  <c r="I58"/>
  <c r="E58"/>
  <c r="C58"/>
  <c r="Q57"/>
  <c r="O57"/>
  <c r="M57"/>
  <c r="R57" s="1"/>
  <c r="K57"/>
  <c r="I57"/>
  <c r="E57"/>
  <c r="C57"/>
  <c r="Q56"/>
  <c r="O56"/>
  <c r="R56" s="1"/>
  <c r="M56"/>
  <c r="K56"/>
  <c r="I56"/>
  <c r="E56"/>
  <c r="C56"/>
  <c r="Q55"/>
  <c r="O55"/>
  <c r="M55"/>
  <c r="R55" s="1"/>
  <c r="K55"/>
  <c r="I55"/>
  <c r="E55"/>
  <c r="C55"/>
  <c r="Q54"/>
  <c r="O54"/>
  <c r="R54" s="1"/>
  <c r="M54"/>
  <c r="K54"/>
  <c r="I54"/>
  <c r="E54"/>
  <c r="C54"/>
  <c r="Q53"/>
  <c r="O53"/>
  <c r="M53"/>
  <c r="R53" s="1"/>
  <c r="K53"/>
  <c r="I53"/>
  <c r="E53"/>
  <c r="C53"/>
  <c r="Q52"/>
  <c r="O52"/>
  <c r="R52" s="1"/>
  <c r="M52"/>
  <c r="K52"/>
  <c r="I52"/>
  <c r="E52"/>
  <c r="C52"/>
  <c r="Q51"/>
  <c r="O51"/>
  <c r="M51"/>
  <c r="R51" s="1"/>
  <c r="K51"/>
  <c r="I51"/>
  <c r="E51"/>
  <c r="C51"/>
  <c r="Q50"/>
  <c r="O50"/>
  <c r="R50" s="1"/>
  <c r="M50"/>
  <c r="K50"/>
  <c r="I50"/>
  <c r="E50"/>
  <c r="C50"/>
  <c r="Q49"/>
  <c r="O49"/>
  <c r="M49"/>
  <c r="R49" s="1"/>
  <c r="K49"/>
  <c r="I49"/>
  <c r="E49"/>
  <c r="C49"/>
  <c r="Q48"/>
  <c r="O48"/>
  <c r="R48" s="1"/>
  <c r="M48"/>
  <c r="K48"/>
  <c r="I48"/>
  <c r="E48"/>
  <c r="C48"/>
  <c r="Q47"/>
  <c r="O47"/>
  <c r="M47"/>
  <c r="R47" s="1"/>
  <c r="K47"/>
  <c r="I47"/>
  <c r="E47"/>
  <c r="C47"/>
  <c r="Q46"/>
  <c r="O46"/>
  <c r="R46" s="1"/>
  <c r="M46"/>
  <c r="K46"/>
  <c r="I46"/>
  <c r="E46"/>
  <c r="C46"/>
  <c r="Q45"/>
  <c r="O45"/>
  <c r="M45"/>
  <c r="R45" s="1"/>
  <c r="K45"/>
  <c r="I45"/>
  <c r="E45"/>
  <c r="C45"/>
  <c r="Q44"/>
  <c r="O44"/>
  <c r="R44" s="1"/>
  <c r="M44"/>
  <c r="K44"/>
  <c r="I44"/>
  <c r="E44"/>
  <c r="C44"/>
  <c r="Q43"/>
  <c r="O43"/>
  <c r="M43"/>
  <c r="R43" s="1"/>
  <c r="K43"/>
  <c r="I43"/>
  <c r="E43"/>
  <c r="C43"/>
  <c r="Q42"/>
  <c r="O42"/>
  <c r="R42" s="1"/>
  <c r="M42"/>
  <c r="K42"/>
  <c r="I42"/>
  <c r="E42"/>
  <c r="C42"/>
  <c r="Q41"/>
  <c r="O41"/>
  <c r="M41"/>
  <c r="R41" s="1"/>
  <c r="K41"/>
  <c r="I41"/>
  <c r="E41"/>
  <c r="C41"/>
  <c r="Q40"/>
  <c r="O40"/>
  <c r="R40" s="1"/>
  <c r="M40"/>
  <c r="K40"/>
  <c r="I40"/>
  <c r="E40"/>
  <c r="C40"/>
  <c r="Q39"/>
  <c r="O39"/>
  <c r="M39"/>
  <c r="R39" s="1"/>
  <c r="K39"/>
  <c r="I39"/>
  <c r="E39"/>
  <c r="C39"/>
  <c r="Q38"/>
  <c r="O38"/>
  <c r="R38" s="1"/>
  <c r="M38"/>
  <c r="K38"/>
  <c r="I38"/>
  <c r="E38"/>
  <c r="C38"/>
  <c r="Q37"/>
  <c r="O37"/>
  <c r="M37"/>
  <c r="R37" s="1"/>
  <c r="K37"/>
  <c r="I37"/>
  <c r="E37"/>
  <c r="C37"/>
  <c r="Q36"/>
  <c r="O36"/>
  <c r="R36" s="1"/>
  <c r="M36"/>
  <c r="K36"/>
  <c r="I36"/>
  <c r="E36"/>
  <c r="C36"/>
  <c r="Q35"/>
  <c r="O35"/>
  <c r="M35"/>
  <c r="R35" s="1"/>
  <c r="K35"/>
  <c r="I35"/>
  <c r="E35"/>
  <c r="C35"/>
  <c r="Q34"/>
  <c r="O34"/>
  <c r="R34" s="1"/>
  <c r="M34"/>
  <c r="K34"/>
  <c r="I34"/>
  <c r="E34"/>
  <c r="C34"/>
  <c r="Q33"/>
  <c r="O33"/>
  <c r="M33"/>
  <c r="R33" s="1"/>
  <c r="K33"/>
  <c r="I33"/>
  <c r="E33"/>
  <c r="C33"/>
  <c r="Q32"/>
  <c r="O32"/>
  <c r="R32" s="1"/>
  <c r="M32"/>
  <c r="K32"/>
  <c r="I32"/>
  <c r="E32"/>
  <c r="C32"/>
  <c r="Q31"/>
  <c r="O31"/>
  <c r="M31"/>
  <c r="R31" s="1"/>
  <c r="K31"/>
  <c r="I31"/>
  <c r="E31"/>
  <c r="C31"/>
  <c r="Q30"/>
  <c r="O30"/>
  <c r="R30" s="1"/>
  <c r="M30"/>
  <c r="K30"/>
  <c r="I30"/>
  <c r="E30"/>
  <c r="C30"/>
  <c r="Q29"/>
  <c r="O29"/>
  <c r="M29"/>
  <c r="R29" s="1"/>
  <c r="K29"/>
  <c r="I29"/>
  <c r="E29"/>
  <c r="C29"/>
  <c r="Q28"/>
  <c r="O28"/>
  <c r="R28" s="1"/>
  <c r="M28"/>
  <c r="K28"/>
  <c r="I28"/>
  <c r="E28"/>
  <c r="C28"/>
  <c r="Q27"/>
  <c r="O27"/>
  <c r="M27"/>
  <c r="R27" s="1"/>
  <c r="K27"/>
  <c r="I27"/>
  <c r="E27"/>
  <c r="C27"/>
  <c r="Q26"/>
  <c r="O26"/>
  <c r="R26" s="1"/>
  <c r="M26"/>
  <c r="K26"/>
  <c r="I26"/>
  <c r="E26"/>
  <c r="C26"/>
  <c r="Q25"/>
  <c r="O25"/>
  <c r="M25"/>
  <c r="R25" s="1"/>
  <c r="K25"/>
  <c r="I25"/>
  <c r="E25"/>
  <c r="C25"/>
  <c r="Q24"/>
  <c r="O24"/>
  <c r="R24" s="1"/>
  <c r="M24"/>
  <c r="K24"/>
  <c r="I24"/>
  <c r="E24"/>
  <c r="C24"/>
  <c r="B24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Q23"/>
  <c r="O23"/>
  <c r="M23"/>
  <c r="R23" s="1"/>
  <c r="K23"/>
  <c r="I23"/>
  <c r="E23"/>
  <c r="C23"/>
  <c r="B23"/>
  <c r="Q22"/>
  <c r="O22"/>
  <c r="R22" s="1"/>
  <c r="M22"/>
  <c r="K22"/>
  <c r="I22"/>
  <c r="E22"/>
  <c r="C22"/>
  <c r="Q60" i="15"/>
  <c r="O60"/>
  <c r="R60" s="1"/>
  <c r="M60"/>
  <c r="K60"/>
  <c r="I60"/>
  <c r="E60"/>
  <c r="C60"/>
  <c r="Q59"/>
  <c r="O59"/>
  <c r="M59"/>
  <c r="R59" s="1"/>
  <c r="K59"/>
  <c r="I59"/>
  <c r="E59"/>
  <c r="C59"/>
  <c r="Q58"/>
  <c r="O58"/>
  <c r="R58" s="1"/>
  <c r="M58"/>
  <c r="K58"/>
  <c r="I58"/>
  <c r="E58"/>
  <c r="C58"/>
  <c r="Q57"/>
  <c r="O57"/>
  <c r="M57"/>
  <c r="R57" s="1"/>
  <c r="K57"/>
  <c r="I57"/>
  <c r="E57"/>
  <c r="C57"/>
  <c r="Q56"/>
  <c r="O56"/>
  <c r="R56" s="1"/>
  <c r="M56"/>
  <c r="K56"/>
  <c r="I56"/>
  <c r="E56"/>
  <c r="C56"/>
  <c r="Q55"/>
  <c r="O55"/>
  <c r="M55"/>
  <c r="R55" s="1"/>
  <c r="K55"/>
  <c r="I55"/>
  <c r="E55"/>
  <c r="C55"/>
  <c r="Q54"/>
  <c r="O54"/>
  <c r="R54" s="1"/>
  <c r="M54"/>
  <c r="K54"/>
  <c r="I54"/>
  <c r="E54"/>
  <c r="C54"/>
  <c r="Q53"/>
  <c r="O53"/>
  <c r="M53"/>
  <c r="R53" s="1"/>
  <c r="K53"/>
  <c r="I53"/>
  <c r="E53"/>
  <c r="C53"/>
  <c r="Q52"/>
  <c r="O52"/>
  <c r="R52" s="1"/>
  <c r="M52"/>
  <c r="K52"/>
  <c r="I52"/>
  <c r="E52"/>
  <c r="C52"/>
  <c r="Q51"/>
  <c r="O51"/>
  <c r="M51"/>
  <c r="R51" s="1"/>
  <c r="K51"/>
  <c r="I51"/>
  <c r="E51"/>
  <c r="C51"/>
  <c r="Q50"/>
  <c r="O50"/>
  <c r="R50" s="1"/>
  <c r="M50"/>
  <c r="K50"/>
  <c r="I50"/>
  <c r="E50"/>
  <c r="C50"/>
  <c r="Q49"/>
  <c r="O49"/>
  <c r="M49"/>
  <c r="R49" s="1"/>
  <c r="K49"/>
  <c r="I49"/>
  <c r="E49"/>
  <c r="C49"/>
  <c r="Q48"/>
  <c r="O48"/>
  <c r="R48" s="1"/>
  <c r="M48"/>
  <c r="K48"/>
  <c r="I48"/>
  <c r="E48"/>
  <c r="C48"/>
  <c r="Q47"/>
  <c r="O47"/>
  <c r="M47"/>
  <c r="R47" s="1"/>
  <c r="K47"/>
  <c r="I47"/>
  <c r="E47"/>
  <c r="C47"/>
  <c r="Q46"/>
  <c r="O46"/>
  <c r="R46" s="1"/>
  <c r="M46"/>
  <c r="K46"/>
  <c r="I46"/>
  <c r="E46"/>
  <c r="C46"/>
  <c r="Q45"/>
  <c r="O45"/>
  <c r="M45"/>
  <c r="R45" s="1"/>
  <c r="K45"/>
  <c r="I45"/>
  <c r="E45"/>
  <c r="C45"/>
  <c r="Q44"/>
  <c r="O44"/>
  <c r="R44" s="1"/>
  <c r="M44"/>
  <c r="K44"/>
  <c r="I44"/>
  <c r="E44"/>
  <c r="C44"/>
  <c r="Q43"/>
  <c r="O43"/>
  <c r="M43"/>
  <c r="R43" s="1"/>
  <c r="K43"/>
  <c r="I43"/>
  <c r="E43"/>
  <c r="C43"/>
  <c r="Q42"/>
  <c r="O42"/>
  <c r="R42" s="1"/>
  <c r="M42"/>
  <c r="K42"/>
  <c r="I42"/>
  <c r="E42"/>
  <c r="C42"/>
  <c r="Q41"/>
  <c r="O41"/>
  <c r="M41"/>
  <c r="R41" s="1"/>
  <c r="K41"/>
  <c r="I41"/>
  <c r="E41"/>
  <c r="C41"/>
  <c r="Q40"/>
  <c r="O40"/>
  <c r="R40" s="1"/>
  <c r="M40"/>
  <c r="K40"/>
  <c r="I40"/>
  <c r="E40"/>
  <c r="C40"/>
  <c r="Q39"/>
  <c r="O39"/>
  <c r="M39"/>
  <c r="R39" s="1"/>
  <c r="K39"/>
  <c r="I39"/>
  <c r="E39"/>
  <c r="C39"/>
  <c r="Q38"/>
  <c r="O38"/>
  <c r="R38" s="1"/>
  <c r="M38"/>
  <c r="K38"/>
  <c r="I38"/>
  <c r="E38"/>
  <c r="C38"/>
  <c r="Q37"/>
  <c r="O37"/>
  <c r="M37"/>
  <c r="R37" s="1"/>
  <c r="K37"/>
  <c r="I37"/>
  <c r="E37"/>
  <c r="C37"/>
  <c r="Q36"/>
  <c r="O36"/>
  <c r="R36" s="1"/>
  <c r="M36"/>
  <c r="K36"/>
  <c r="I36"/>
  <c r="E36"/>
  <c r="C36"/>
  <c r="Q35"/>
  <c r="O35"/>
  <c r="M35"/>
  <c r="R35" s="1"/>
  <c r="K35"/>
  <c r="I35"/>
  <c r="E35"/>
  <c r="C35"/>
  <c r="Q34"/>
  <c r="O34"/>
  <c r="R34" s="1"/>
  <c r="M34"/>
  <c r="K34"/>
  <c r="I34"/>
  <c r="E34"/>
  <c r="C34"/>
  <c r="Q33"/>
  <c r="O33"/>
  <c r="M33"/>
  <c r="R33" s="1"/>
  <c r="K33"/>
  <c r="I33"/>
  <c r="E33"/>
  <c r="C33"/>
  <c r="Q32"/>
  <c r="O32"/>
  <c r="R32" s="1"/>
  <c r="M32"/>
  <c r="K32"/>
  <c r="I32"/>
  <c r="E32"/>
  <c r="C32"/>
  <c r="Q31"/>
  <c r="O31"/>
  <c r="M31"/>
  <c r="R31" s="1"/>
  <c r="K31"/>
  <c r="I31"/>
  <c r="E31"/>
  <c r="C31"/>
  <c r="Q30"/>
  <c r="O30"/>
  <c r="R30" s="1"/>
  <c r="M30"/>
  <c r="K30"/>
  <c r="I30"/>
  <c r="E30"/>
  <c r="C30"/>
  <c r="Q29"/>
  <c r="O29"/>
  <c r="M29"/>
  <c r="R29" s="1"/>
  <c r="K29"/>
  <c r="I29"/>
  <c r="E29"/>
  <c r="C29"/>
  <c r="Q28"/>
  <c r="O28"/>
  <c r="R28" s="1"/>
  <c r="M28"/>
  <c r="K28"/>
  <c r="I28"/>
  <c r="E28"/>
  <c r="C28"/>
  <c r="Q27"/>
  <c r="O27"/>
  <c r="M27"/>
  <c r="R27" s="1"/>
  <c r="K27"/>
  <c r="I27"/>
  <c r="E27"/>
  <c r="C27"/>
  <c r="Q26"/>
  <c r="O26"/>
  <c r="R26" s="1"/>
  <c r="M26"/>
  <c r="K26"/>
  <c r="I26"/>
  <c r="E26"/>
  <c r="C26"/>
  <c r="Q25"/>
  <c r="O25"/>
  <c r="M25"/>
  <c r="R25" s="1"/>
  <c r="K25"/>
  <c r="I25"/>
  <c r="E25"/>
  <c r="C25"/>
  <c r="Q24"/>
  <c r="O24"/>
  <c r="R24" s="1"/>
  <c r="M24"/>
  <c r="K24"/>
  <c r="I24"/>
  <c r="E24"/>
  <c r="C24"/>
  <c r="B24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Q23"/>
  <c r="O23"/>
  <c r="M23"/>
  <c r="R23" s="1"/>
  <c r="K23"/>
  <c r="I23"/>
  <c r="E23"/>
  <c r="C23"/>
  <c r="B23"/>
  <c r="Q22"/>
  <c r="O22"/>
  <c r="R22" s="1"/>
  <c r="M22"/>
  <c r="K22"/>
  <c r="I22"/>
  <c r="E22"/>
  <c r="C22"/>
  <c r="Q60" i="14"/>
  <c r="O60"/>
  <c r="R60" s="1"/>
  <c r="M60"/>
  <c r="K60"/>
  <c r="I60"/>
  <c r="E60"/>
  <c r="C60"/>
  <c r="Q59"/>
  <c r="O59"/>
  <c r="M59"/>
  <c r="R59" s="1"/>
  <c r="K59"/>
  <c r="I59"/>
  <c r="E59"/>
  <c r="C59"/>
  <c r="Q58"/>
  <c r="O58"/>
  <c r="R58" s="1"/>
  <c r="M58"/>
  <c r="K58"/>
  <c r="I58"/>
  <c r="E58"/>
  <c r="C58"/>
  <c r="Q57"/>
  <c r="O57"/>
  <c r="M57"/>
  <c r="R57" s="1"/>
  <c r="K57"/>
  <c r="I57"/>
  <c r="E57"/>
  <c r="C57"/>
  <c r="Q56"/>
  <c r="O56"/>
  <c r="R56" s="1"/>
  <c r="M56"/>
  <c r="K56"/>
  <c r="I56"/>
  <c r="E56"/>
  <c r="C56"/>
  <c r="Q55"/>
  <c r="O55"/>
  <c r="M55"/>
  <c r="R55" s="1"/>
  <c r="K55"/>
  <c r="I55"/>
  <c r="E55"/>
  <c r="C55"/>
  <c r="Q54"/>
  <c r="O54"/>
  <c r="R54" s="1"/>
  <c r="M54"/>
  <c r="K54"/>
  <c r="I54"/>
  <c r="E54"/>
  <c r="C54"/>
  <c r="Q53"/>
  <c r="O53"/>
  <c r="M53"/>
  <c r="R53" s="1"/>
  <c r="K53"/>
  <c r="I53"/>
  <c r="E53"/>
  <c r="C53"/>
  <c r="Q52"/>
  <c r="O52"/>
  <c r="R52" s="1"/>
  <c r="M52"/>
  <c r="K52"/>
  <c r="I52"/>
  <c r="E52"/>
  <c r="C52"/>
  <c r="Q51"/>
  <c r="O51"/>
  <c r="M51"/>
  <c r="R51" s="1"/>
  <c r="K51"/>
  <c r="I51"/>
  <c r="E51"/>
  <c r="C51"/>
  <c r="Q50"/>
  <c r="O50"/>
  <c r="R50" s="1"/>
  <c r="M50"/>
  <c r="K50"/>
  <c r="I50"/>
  <c r="E50"/>
  <c r="C50"/>
  <c r="Q49"/>
  <c r="O49"/>
  <c r="M49"/>
  <c r="R49" s="1"/>
  <c r="K49"/>
  <c r="I49"/>
  <c r="E49"/>
  <c r="C49"/>
  <c r="Q48"/>
  <c r="O48"/>
  <c r="R48" s="1"/>
  <c r="M48"/>
  <c r="K48"/>
  <c r="I48"/>
  <c r="E48"/>
  <c r="C48"/>
  <c r="Q47"/>
  <c r="O47"/>
  <c r="M47"/>
  <c r="R47" s="1"/>
  <c r="K47"/>
  <c r="I47"/>
  <c r="E47"/>
  <c r="C47"/>
  <c r="Q46"/>
  <c r="O46"/>
  <c r="R46" s="1"/>
  <c r="M46"/>
  <c r="K46"/>
  <c r="I46"/>
  <c r="E46"/>
  <c r="C46"/>
  <c r="Q45"/>
  <c r="O45"/>
  <c r="M45"/>
  <c r="R45" s="1"/>
  <c r="K45"/>
  <c r="I45"/>
  <c r="E45"/>
  <c r="C45"/>
  <c r="Q44"/>
  <c r="O44"/>
  <c r="R44" s="1"/>
  <c r="M44"/>
  <c r="K44"/>
  <c r="I44"/>
  <c r="E44"/>
  <c r="C44"/>
  <c r="Q43"/>
  <c r="O43"/>
  <c r="M43"/>
  <c r="R43" s="1"/>
  <c r="K43"/>
  <c r="I43"/>
  <c r="E43"/>
  <c r="C43"/>
  <c r="Q42"/>
  <c r="O42"/>
  <c r="R42" s="1"/>
  <c r="M42"/>
  <c r="K42"/>
  <c r="I42"/>
  <c r="E42"/>
  <c r="C42"/>
  <c r="Q41"/>
  <c r="O41"/>
  <c r="M41"/>
  <c r="R41" s="1"/>
  <c r="K41"/>
  <c r="I41"/>
  <c r="E41"/>
  <c r="C41"/>
  <c r="Q40"/>
  <c r="O40"/>
  <c r="R40" s="1"/>
  <c r="M40"/>
  <c r="K40"/>
  <c r="I40"/>
  <c r="E40"/>
  <c r="C40"/>
  <c r="Q39"/>
  <c r="O39"/>
  <c r="M39"/>
  <c r="R39" s="1"/>
  <c r="K39"/>
  <c r="I39"/>
  <c r="E39"/>
  <c r="C39"/>
  <c r="Q38"/>
  <c r="O38"/>
  <c r="R38" s="1"/>
  <c r="M38"/>
  <c r="K38"/>
  <c r="I38"/>
  <c r="E38"/>
  <c r="C38"/>
  <c r="Q37"/>
  <c r="O37"/>
  <c r="M37"/>
  <c r="R37" s="1"/>
  <c r="K37"/>
  <c r="I37"/>
  <c r="E37"/>
  <c r="C37"/>
  <c r="Q36"/>
  <c r="O36"/>
  <c r="R36" s="1"/>
  <c r="M36"/>
  <c r="K36"/>
  <c r="I36"/>
  <c r="E36"/>
  <c r="C36"/>
  <c r="Q35"/>
  <c r="O35"/>
  <c r="M35"/>
  <c r="R35" s="1"/>
  <c r="K35"/>
  <c r="I35"/>
  <c r="E35"/>
  <c r="C35"/>
  <c r="Q34"/>
  <c r="O34"/>
  <c r="R34" s="1"/>
  <c r="M34"/>
  <c r="K34"/>
  <c r="I34"/>
  <c r="E34"/>
  <c r="C34"/>
  <c r="Q33"/>
  <c r="O33"/>
  <c r="M33"/>
  <c r="R33" s="1"/>
  <c r="K33"/>
  <c r="I33"/>
  <c r="E33"/>
  <c r="C33"/>
  <c r="Q32"/>
  <c r="O32"/>
  <c r="R32" s="1"/>
  <c r="M32"/>
  <c r="K32"/>
  <c r="I32"/>
  <c r="E32"/>
  <c r="C32"/>
  <c r="Q31"/>
  <c r="O31"/>
  <c r="M31"/>
  <c r="R31" s="1"/>
  <c r="K31"/>
  <c r="I31"/>
  <c r="E31"/>
  <c r="C31"/>
  <c r="Q30"/>
  <c r="O30"/>
  <c r="R30" s="1"/>
  <c r="M30"/>
  <c r="K30"/>
  <c r="I30"/>
  <c r="E30"/>
  <c r="C30"/>
  <c r="Q29"/>
  <c r="O29"/>
  <c r="M29"/>
  <c r="R29" s="1"/>
  <c r="K29"/>
  <c r="I29"/>
  <c r="E29"/>
  <c r="C29"/>
  <c r="Q28"/>
  <c r="O28"/>
  <c r="R28" s="1"/>
  <c r="M28"/>
  <c r="K28"/>
  <c r="I28"/>
  <c r="E28"/>
  <c r="C28"/>
  <c r="Q27"/>
  <c r="O27"/>
  <c r="M27"/>
  <c r="R27" s="1"/>
  <c r="K27"/>
  <c r="I27"/>
  <c r="E27"/>
  <c r="C27"/>
  <c r="Q26"/>
  <c r="O26"/>
  <c r="R26" s="1"/>
  <c r="M26"/>
  <c r="K26"/>
  <c r="I26"/>
  <c r="E26"/>
  <c r="C26"/>
  <c r="Q25"/>
  <c r="O25"/>
  <c r="M25"/>
  <c r="R25" s="1"/>
  <c r="K25"/>
  <c r="I25"/>
  <c r="E25"/>
  <c r="C25"/>
  <c r="Q24"/>
  <c r="O24"/>
  <c r="R24" s="1"/>
  <c r="M24"/>
  <c r="K24"/>
  <c r="I24"/>
  <c r="E24"/>
  <c r="C24"/>
  <c r="B24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Q23"/>
  <c r="O23"/>
  <c r="M23"/>
  <c r="R23" s="1"/>
  <c r="K23"/>
  <c r="I23"/>
  <c r="E23"/>
  <c r="C23"/>
  <c r="B23"/>
  <c r="Q22"/>
  <c r="O22"/>
  <c r="R22" s="1"/>
  <c r="M22"/>
  <c r="K22"/>
  <c r="I22"/>
  <c r="E22"/>
  <c r="C22"/>
  <c r="Q60" i="13"/>
  <c r="O60"/>
  <c r="R60" s="1"/>
  <c r="M60"/>
  <c r="K60"/>
  <c r="I60"/>
  <c r="E60"/>
  <c r="C60"/>
  <c r="Q59"/>
  <c r="O59"/>
  <c r="M59"/>
  <c r="R59" s="1"/>
  <c r="K59"/>
  <c r="I59"/>
  <c r="E59"/>
  <c r="C59"/>
  <c r="Q58"/>
  <c r="O58"/>
  <c r="R58" s="1"/>
  <c r="M58"/>
  <c r="K58"/>
  <c r="I58"/>
  <c r="E58"/>
  <c r="C58"/>
  <c r="Q57"/>
  <c r="O57"/>
  <c r="M57"/>
  <c r="R57" s="1"/>
  <c r="K57"/>
  <c r="I57"/>
  <c r="E57"/>
  <c r="C57"/>
  <c r="Q56"/>
  <c r="O56"/>
  <c r="R56" s="1"/>
  <c r="M56"/>
  <c r="K56"/>
  <c r="I56"/>
  <c r="E56"/>
  <c r="C56"/>
  <c r="Q55"/>
  <c r="O55"/>
  <c r="M55"/>
  <c r="R55" s="1"/>
  <c r="K55"/>
  <c r="I55"/>
  <c r="E55"/>
  <c r="C55"/>
  <c r="Q54"/>
  <c r="O54"/>
  <c r="R54" s="1"/>
  <c r="M54"/>
  <c r="K54"/>
  <c r="I54"/>
  <c r="E54"/>
  <c r="C54"/>
  <c r="Q53"/>
  <c r="O53"/>
  <c r="M53"/>
  <c r="R53" s="1"/>
  <c r="K53"/>
  <c r="I53"/>
  <c r="E53"/>
  <c r="C53"/>
  <c r="Q52"/>
  <c r="O52"/>
  <c r="R52" s="1"/>
  <c r="M52"/>
  <c r="K52"/>
  <c r="I52"/>
  <c r="E52"/>
  <c r="C52"/>
  <c r="Q51"/>
  <c r="O51"/>
  <c r="M51"/>
  <c r="R51" s="1"/>
  <c r="K51"/>
  <c r="I51"/>
  <c r="E51"/>
  <c r="C51"/>
  <c r="Q50"/>
  <c r="O50"/>
  <c r="R50" s="1"/>
  <c r="M50"/>
  <c r="K50"/>
  <c r="I50"/>
  <c r="E50"/>
  <c r="C50"/>
  <c r="Q49"/>
  <c r="O49"/>
  <c r="M49"/>
  <c r="R49" s="1"/>
  <c r="K49"/>
  <c r="I49"/>
  <c r="E49"/>
  <c r="C49"/>
  <c r="Q48"/>
  <c r="O48"/>
  <c r="R48" s="1"/>
  <c r="M48"/>
  <c r="K48"/>
  <c r="I48"/>
  <c r="E48"/>
  <c r="C48"/>
  <c r="Q47"/>
  <c r="O47"/>
  <c r="M47"/>
  <c r="R47" s="1"/>
  <c r="K47"/>
  <c r="I47"/>
  <c r="E47"/>
  <c r="C47"/>
  <c r="Q46"/>
  <c r="O46"/>
  <c r="R46" s="1"/>
  <c r="M46"/>
  <c r="K46"/>
  <c r="I46"/>
  <c r="E46"/>
  <c r="C46"/>
  <c r="Q45"/>
  <c r="O45"/>
  <c r="M45"/>
  <c r="R45" s="1"/>
  <c r="K45"/>
  <c r="I45"/>
  <c r="E45"/>
  <c r="C45"/>
  <c r="Q44"/>
  <c r="O44"/>
  <c r="R44" s="1"/>
  <c r="M44"/>
  <c r="K44"/>
  <c r="I44"/>
  <c r="E44"/>
  <c r="C44"/>
  <c r="Q43"/>
  <c r="O43"/>
  <c r="M43"/>
  <c r="R43" s="1"/>
  <c r="K43"/>
  <c r="I43"/>
  <c r="E43"/>
  <c r="C43"/>
  <c r="Q42"/>
  <c r="O42"/>
  <c r="R42" s="1"/>
  <c r="M42"/>
  <c r="K42"/>
  <c r="I42"/>
  <c r="E42"/>
  <c r="C42"/>
  <c r="Q41"/>
  <c r="O41"/>
  <c r="M41"/>
  <c r="R41" s="1"/>
  <c r="K41"/>
  <c r="I41"/>
  <c r="E41"/>
  <c r="C41"/>
  <c r="Q40"/>
  <c r="O40"/>
  <c r="R40" s="1"/>
  <c r="M40"/>
  <c r="K40"/>
  <c r="I40"/>
  <c r="E40"/>
  <c r="C40"/>
  <c r="Q39"/>
  <c r="O39"/>
  <c r="M39"/>
  <c r="R39" s="1"/>
  <c r="K39"/>
  <c r="I39"/>
  <c r="E39"/>
  <c r="C39"/>
  <c r="Q38"/>
  <c r="O38"/>
  <c r="R38" s="1"/>
  <c r="M38"/>
  <c r="K38"/>
  <c r="I38"/>
  <c r="E38"/>
  <c r="C38"/>
  <c r="Q37"/>
  <c r="O37"/>
  <c r="M37"/>
  <c r="R37" s="1"/>
  <c r="K37"/>
  <c r="I37"/>
  <c r="E37"/>
  <c r="C37"/>
  <c r="Q36"/>
  <c r="O36"/>
  <c r="R36" s="1"/>
  <c r="M36"/>
  <c r="K36"/>
  <c r="I36"/>
  <c r="E36"/>
  <c r="C36"/>
  <c r="Q35"/>
  <c r="O35"/>
  <c r="M35"/>
  <c r="R35" s="1"/>
  <c r="K35"/>
  <c r="I35"/>
  <c r="E35"/>
  <c r="C35"/>
  <c r="Q34"/>
  <c r="O34"/>
  <c r="R34" s="1"/>
  <c r="M34"/>
  <c r="K34"/>
  <c r="I34"/>
  <c r="E34"/>
  <c r="C34"/>
  <c r="Q33"/>
  <c r="O33"/>
  <c r="M33"/>
  <c r="R33" s="1"/>
  <c r="K33"/>
  <c r="I33"/>
  <c r="E33"/>
  <c r="C33"/>
  <c r="Q32"/>
  <c r="O32"/>
  <c r="R32" s="1"/>
  <c r="M32"/>
  <c r="K32"/>
  <c r="I32"/>
  <c r="E32"/>
  <c r="C32"/>
  <c r="Q31"/>
  <c r="O31"/>
  <c r="M31"/>
  <c r="R31" s="1"/>
  <c r="K31"/>
  <c r="I31"/>
  <c r="E31"/>
  <c r="C31"/>
  <c r="Q30"/>
  <c r="O30"/>
  <c r="R30" s="1"/>
  <c r="M30"/>
  <c r="K30"/>
  <c r="I30"/>
  <c r="E30"/>
  <c r="C30"/>
  <c r="Q29"/>
  <c r="O29"/>
  <c r="M29"/>
  <c r="R29" s="1"/>
  <c r="K29"/>
  <c r="I29"/>
  <c r="E29"/>
  <c r="C29"/>
  <c r="Q28"/>
  <c r="O28"/>
  <c r="R28" s="1"/>
  <c r="M28"/>
  <c r="K28"/>
  <c r="I28"/>
  <c r="E28"/>
  <c r="C28"/>
  <c r="Q27"/>
  <c r="O27"/>
  <c r="M27"/>
  <c r="R27" s="1"/>
  <c r="K27"/>
  <c r="I27"/>
  <c r="E27"/>
  <c r="C27"/>
  <c r="Q26"/>
  <c r="O26"/>
  <c r="R26" s="1"/>
  <c r="M26"/>
  <c r="K26"/>
  <c r="I26"/>
  <c r="E26"/>
  <c r="C26"/>
  <c r="Q25"/>
  <c r="O25"/>
  <c r="M25"/>
  <c r="R25" s="1"/>
  <c r="K25"/>
  <c r="I25"/>
  <c r="E25"/>
  <c r="C25"/>
  <c r="Q24"/>
  <c r="O24"/>
  <c r="R24" s="1"/>
  <c r="M24"/>
  <c r="K24"/>
  <c r="I24"/>
  <c r="E24"/>
  <c r="C24"/>
  <c r="B24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Q23"/>
  <c r="O23"/>
  <c r="M23"/>
  <c r="R23" s="1"/>
  <c r="K23"/>
  <c r="I23"/>
  <c r="E23"/>
  <c r="C23"/>
  <c r="B23"/>
  <c r="Q22"/>
  <c r="O22"/>
  <c r="R22" s="1"/>
  <c r="M22"/>
  <c r="K22"/>
  <c r="I22"/>
  <c r="E22"/>
  <c r="C22"/>
  <c r="F1" i="12"/>
  <c r="Q60" i="9"/>
  <c r="O60"/>
  <c r="R60" s="1"/>
  <c r="M60"/>
  <c r="K60"/>
  <c r="I60"/>
  <c r="E60"/>
  <c r="C60"/>
  <c r="Q59"/>
  <c r="O59"/>
  <c r="M59"/>
  <c r="R59" s="1"/>
  <c r="K59"/>
  <c r="I59"/>
  <c r="E59"/>
  <c r="C59"/>
  <c r="Q58"/>
  <c r="O58"/>
  <c r="R58" s="1"/>
  <c r="M58"/>
  <c r="K58"/>
  <c r="I58"/>
  <c r="E58"/>
  <c r="C58"/>
  <c r="Q57"/>
  <c r="O57"/>
  <c r="M57"/>
  <c r="R57" s="1"/>
  <c r="K57"/>
  <c r="I57"/>
  <c r="E57"/>
  <c r="C57"/>
  <c r="Q56"/>
  <c r="O56"/>
  <c r="R56" s="1"/>
  <c r="M56"/>
  <c r="K56"/>
  <c r="I56"/>
  <c r="E56"/>
  <c r="C56"/>
  <c r="Q55"/>
  <c r="O55"/>
  <c r="M55"/>
  <c r="R55" s="1"/>
  <c r="K55"/>
  <c r="I55"/>
  <c r="E55"/>
  <c r="C55"/>
  <c r="Q54"/>
  <c r="O54"/>
  <c r="R54" s="1"/>
  <c r="M54"/>
  <c r="K54"/>
  <c r="I54"/>
  <c r="E54"/>
  <c r="C54"/>
  <c r="Q53"/>
  <c r="O53"/>
  <c r="M53"/>
  <c r="R53" s="1"/>
  <c r="K53"/>
  <c r="I53"/>
  <c r="E53"/>
  <c r="C53"/>
  <c r="Q52"/>
  <c r="O52"/>
  <c r="R52" s="1"/>
  <c r="M52"/>
  <c r="K52"/>
  <c r="I52"/>
  <c r="E52"/>
  <c r="C52"/>
  <c r="Q51"/>
  <c r="O51"/>
  <c r="M51"/>
  <c r="R51" s="1"/>
  <c r="K51"/>
  <c r="I51"/>
  <c r="E51"/>
  <c r="C51"/>
  <c r="Q50"/>
  <c r="O50"/>
  <c r="R50" s="1"/>
  <c r="M50"/>
  <c r="K50"/>
  <c r="I50"/>
  <c r="E50"/>
  <c r="C50"/>
  <c r="Q49"/>
  <c r="O49"/>
  <c r="M49"/>
  <c r="R49" s="1"/>
  <c r="K49"/>
  <c r="I49"/>
  <c r="E49"/>
  <c r="C49"/>
  <c r="Q48"/>
  <c r="O48"/>
  <c r="R48" s="1"/>
  <c r="M48"/>
  <c r="K48"/>
  <c r="I48"/>
  <c r="E48"/>
  <c r="C48"/>
  <c r="Q47"/>
  <c r="O47"/>
  <c r="M47"/>
  <c r="R47" s="1"/>
  <c r="K47"/>
  <c r="I47"/>
  <c r="E47"/>
  <c r="C47"/>
  <c r="Q46"/>
  <c r="O46"/>
  <c r="R46" s="1"/>
  <c r="M46"/>
  <c r="K46"/>
  <c r="I46"/>
  <c r="E46"/>
  <c r="C46"/>
  <c r="Q45"/>
  <c r="O45"/>
  <c r="M45"/>
  <c r="R45" s="1"/>
  <c r="K45"/>
  <c r="I45"/>
  <c r="E45"/>
  <c r="C45"/>
  <c r="Q44"/>
  <c r="O44"/>
  <c r="R44" s="1"/>
  <c r="M44"/>
  <c r="K44"/>
  <c r="I44"/>
  <c r="E44"/>
  <c r="C44"/>
  <c r="Q43"/>
  <c r="O43"/>
  <c r="M43"/>
  <c r="R43" s="1"/>
  <c r="K43"/>
  <c r="I43"/>
  <c r="E43"/>
  <c r="C43"/>
  <c r="Q42"/>
  <c r="O42"/>
  <c r="R42" s="1"/>
  <c r="M42"/>
  <c r="K42"/>
  <c r="I42"/>
  <c r="E42"/>
  <c r="C42"/>
  <c r="Q41"/>
  <c r="O41"/>
  <c r="M41"/>
  <c r="R41" s="1"/>
  <c r="K41"/>
  <c r="I41"/>
  <c r="E41"/>
  <c r="C41"/>
  <c r="Q40"/>
  <c r="O40"/>
  <c r="R40" s="1"/>
  <c r="M40"/>
  <c r="K40"/>
  <c r="I40"/>
  <c r="E40"/>
  <c r="C40"/>
  <c r="Q39"/>
  <c r="O39"/>
  <c r="M39"/>
  <c r="R39" s="1"/>
  <c r="K39"/>
  <c r="I39"/>
  <c r="E39"/>
  <c r="C39"/>
  <c r="Q38"/>
  <c r="O38"/>
  <c r="R38" s="1"/>
  <c r="M38"/>
  <c r="K38"/>
  <c r="I38"/>
  <c r="E38"/>
  <c r="C38"/>
  <c r="Q37"/>
  <c r="O37"/>
  <c r="M37"/>
  <c r="R37" s="1"/>
  <c r="K37"/>
  <c r="I37"/>
  <c r="E37"/>
  <c r="C37"/>
  <c r="Q36"/>
  <c r="O36"/>
  <c r="R36" s="1"/>
  <c r="M36"/>
  <c r="K36"/>
  <c r="I36"/>
  <c r="E36"/>
  <c r="C36"/>
  <c r="Q35"/>
  <c r="O35"/>
  <c r="M35"/>
  <c r="R35" s="1"/>
  <c r="K35"/>
  <c r="I35"/>
  <c r="E35"/>
  <c r="C35"/>
  <c r="Q34"/>
  <c r="O34"/>
  <c r="R34" s="1"/>
  <c r="M34"/>
  <c r="K34"/>
  <c r="I34"/>
  <c r="E34"/>
  <c r="C34"/>
  <c r="Q33"/>
  <c r="O33"/>
  <c r="M33"/>
  <c r="R33" s="1"/>
  <c r="K33"/>
  <c r="I33"/>
  <c r="E33"/>
  <c r="C33"/>
  <c r="Q32"/>
  <c r="O32"/>
  <c r="R32" s="1"/>
  <c r="M32"/>
  <c r="K32"/>
  <c r="I32"/>
  <c r="E32"/>
  <c r="C32"/>
  <c r="Q31"/>
  <c r="O31"/>
  <c r="M31"/>
  <c r="R31" s="1"/>
  <c r="K31"/>
  <c r="I31"/>
  <c r="E31"/>
  <c r="C31"/>
  <c r="Q30"/>
  <c r="O30"/>
  <c r="R30" s="1"/>
  <c r="M30"/>
  <c r="K30"/>
  <c r="I30"/>
  <c r="E30"/>
  <c r="C30"/>
  <c r="Q29"/>
  <c r="O29"/>
  <c r="M29"/>
  <c r="R29" s="1"/>
  <c r="K29"/>
  <c r="I29"/>
  <c r="E29"/>
  <c r="C29"/>
  <c r="Q28"/>
  <c r="O28"/>
  <c r="R28" s="1"/>
  <c r="M28"/>
  <c r="K28"/>
  <c r="I28"/>
  <c r="E28"/>
  <c r="C28"/>
  <c r="Q27"/>
  <c r="O27"/>
  <c r="M27"/>
  <c r="R27" s="1"/>
  <c r="K27"/>
  <c r="I27"/>
  <c r="E27"/>
  <c r="C27"/>
  <c r="Q26"/>
  <c r="O26"/>
  <c r="R26" s="1"/>
  <c r="M26"/>
  <c r="K26"/>
  <c r="I26"/>
  <c r="E26"/>
  <c r="C26"/>
  <c r="Q25"/>
  <c r="O25"/>
  <c r="M25"/>
  <c r="R25" s="1"/>
  <c r="K25"/>
  <c r="I25"/>
  <c r="E25"/>
  <c r="C25"/>
  <c r="Q24"/>
  <c r="O24"/>
  <c r="R24" s="1"/>
  <c r="M24"/>
  <c r="K24"/>
  <c r="I24"/>
  <c r="E24"/>
  <c r="C24"/>
  <c r="B24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Q23"/>
  <c r="O23"/>
  <c r="M23"/>
  <c r="R23" s="1"/>
  <c r="K23"/>
  <c r="I23"/>
  <c r="E23"/>
  <c r="C23"/>
  <c r="B23"/>
  <c r="Q22"/>
  <c r="O22"/>
  <c r="R22" s="1"/>
  <c r="M22"/>
  <c r="K22"/>
  <c r="I22"/>
  <c r="E22"/>
  <c r="C22"/>
  <c r="Q60" i="8"/>
  <c r="O60"/>
  <c r="R60" s="1"/>
  <c r="M60"/>
  <c r="K60"/>
  <c r="I60"/>
  <c r="E60"/>
  <c r="C60"/>
  <c r="Q59"/>
  <c r="O59"/>
  <c r="M59"/>
  <c r="R59" s="1"/>
  <c r="K59"/>
  <c r="I59"/>
  <c r="E59"/>
  <c r="C59"/>
  <c r="Q58"/>
  <c r="O58"/>
  <c r="R58" s="1"/>
  <c r="M58"/>
  <c r="K58"/>
  <c r="I58"/>
  <c r="E58"/>
  <c r="C58"/>
  <c r="Q57"/>
  <c r="O57"/>
  <c r="M57"/>
  <c r="R57" s="1"/>
  <c r="K57"/>
  <c r="I57"/>
  <c r="E57"/>
  <c r="C57"/>
  <c r="Q56"/>
  <c r="O56"/>
  <c r="R56" s="1"/>
  <c r="M56"/>
  <c r="K56"/>
  <c r="I56"/>
  <c r="E56"/>
  <c r="C56"/>
  <c r="Q55"/>
  <c r="O55"/>
  <c r="M55"/>
  <c r="R55" s="1"/>
  <c r="K55"/>
  <c r="I55"/>
  <c r="E55"/>
  <c r="C55"/>
  <c r="Q54"/>
  <c r="O54"/>
  <c r="R54" s="1"/>
  <c r="M54"/>
  <c r="K54"/>
  <c r="I54"/>
  <c r="E54"/>
  <c r="C54"/>
  <c r="Q53"/>
  <c r="O53"/>
  <c r="M53"/>
  <c r="R53" s="1"/>
  <c r="K53"/>
  <c r="I53"/>
  <c r="E53"/>
  <c r="C53"/>
  <c r="Q52"/>
  <c r="O52"/>
  <c r="R52" s="1"/>
  <c r="M52"/>
  <c r="K52"/>
  <c r="I52"/>
  <c r="E52"/>
  <c r="C52"/>
  <c r="Q51"/>
  <c r="O51"/>
  <c r="M51"/>
  <c r="R51" s="1"/>
  <c r="K51"/>
  <c r="I51"/>
  <c r="E51"/>
  <c r="C51"/>
  <c r="Q50"/>
  <c r="O50"/>
  <c r="R50" s="1"/>
  <c r="M50"/>
  <c r="K50"/>
  <c r="I50"/>
  <c r="E50"/>
  <c r="C50"/>
  <c r="Q49"/>
  <c r="O49"/>
  <c r="M49"/>
  <c r="R49" s="1"/>
  <c r="K49"/>
  <c r="I49"/>
  <c r="E49"/>
  <c r="C49"/>
  <c r="Q48"/>
  <c r="O48"/>
  <c r="R48" s="1"/>
  <c r="M48"/>
  <c r="K48"/>
  <c r="I48"/>
  <c r="E48"/>
  <c r="C48"/>
  <c r="Q47"/>
  <c r="O47"/>
  <c r="M47"/>
  <c r="R47" s="1"/>
  <c r="K47"/>
  <c r="I47"/>
  <c r="E47"/>
  <c r="C47"/>
  <c r="Q46"/>
  <c r="O46"/>
  <c r="R46" s="1"/>
  <c r="M46"/>
  <c r="K46"/>
  <c r="I46"/>
  <c r="E46"/>
  <c r="C46"/>
  <c r="Q45"/>
  <c r="O45"/>
  <c r="M45"/>
  <c r="R45" s="1"/>
  <c r="K45"/>
  <c r="I45"/>
  <c r="E45"/>
  <c r="C45"/>
  <c r="Q44"/>
  <c r="O44"/>
  <c r="R44" s="1"/>
  <c r="M44"/>
  <c r="K44"/>
  <c r="I44"/>
  <c r="E44"/>
  <c r="C44"/>
  <c r="Q43"/>
  <c r="O43"/>
  <c r="M43"/>
  <c r="R43" s="1"/>
  <c r="K43"/>
  <c r="I43"/>
  <c r="E43"/>
  <c r="C43"/>
  <c r="Q42"/>
  <c r="O42"/>
  <c r="R42" s="1"/>
  <c r="M42"/>
  <c r="K42"/>
  <c r="I42"/>
  <c r="E42"/>
  <c r="C42"/>
  <c r="Q41"/>
  <c r="O41"/>
  <c r="M41"/>
  <c r="R41" s="1"/>
  <c r="K41"/>
  <c r="I41"/>
  <c r="E41"/>
  <c r="C41"/>
  <c r="Q40"/>
  <c r="O40"/>
  <c r="R40" s="1"/>
  <c r="M40"/>
  <c r="K40"/>
  <c r="I40"/>
  <c r="E40"/>
  <c r="C40"/>
  <c r="Q39"/>
  <c r="O39"/>
  <c r="M39"/>
  <c r="R39" s="1"/>
  <c r="K39"/>
  <c r="I39"/>
  <c r="E39"/>
  <c r="C39"/>
  <c r="Q38"/>
  <c r="O38"/>
  <c r="R38" s="1"/>
  <c r="M38"/>
  <c r="K38"/>
  <c r="I38"/>
  <c r="E38"/>
  <c r="C38"/>
  <c r="Q37"/>
  <c r="O37"/>
  <c r="M37"/>
  <c r="R37" s="1"/>
  <c r="K37"/>
  <c r="I37"/>
  <c r="E37"/>
  <c r="C37"/>
  <c r="Q36"/>
  <c r="O36"/>
  <c r="R36" s="1"/>
  <c r="M36"/>
  <c r="K36"/>
  <c r="I36"/>
  <c r="E36"/>
  <c r="C36"/>
  <c r="Q35"/>
  <c r="O35"/>
  <c r="M35"/>
  <c r="R35" s="1"/>
  <c r="K35"/>
  <c r="I35"/>
  <c r="E35"/>
  <c r="C35"/>
  <c r="Q34"/>
  <c r="O34"/>
  <c r="R34" s="1"/>
  <c r="M34"/>
  <c r="K34"/>
  <c r="I34"/>
  <c r="E34"/>
  <c r="C34"/>
  <c r="Q33"/>
  <c r="O33"/>
  <c r="M33"/>
  <c r="R33" s="1"/>
  <c r="K33"/>
  <c r="I33"/>
  <c r="E33"/>
  <c r="C33"/>
  <c r="Q32"/>
  <c r="O32"/>
  <c r="R32" s="1"/>
  <c r="M32"/>
  <c r="K32"/>
  <c r="I32"/>
  <c r="E32"/>
  <c r="C32"/>
  <c r="Q31"/>
  <c r="O31"/>
  <c r="M31"/>
  <c r="R31" s="1"/>
  <c r="K31"/>
  <c r="I31"/>
  <c r="E31"/>
  <c r="C31"/>
  <c r="Q30"/>
  <c r="O30"/>
  <c r="R30" s="1"/>
  <c r="M30"/>
  <c r="K30"/>
  <c r="I30"/>
  <c r="E30"/>
  <c r="C30"/>
  <c r="Q29"/>
  <c r="O29"/>
  <c r="M29"/>
  <c r="R29" s="1"/>
  <c r="K29"/>
  <c r="I29"/>
  <c r="E29"/>
  <c r="C29"/>
  <c r="Q28"/>
  <c r="O28"/>
  <c r="R28" s="1"/>
  <c r="M28"/>
  <c r="K28"/>
  <c r="I28"/>
  <c r="E28"/>
  <c r="C28"/>
  <c r="Q27"/>
  <c r="O27"/>
  <c r="M27"/>
  <c r="R27" s="1"/>
  <c r="K27"/>
  <c r="I27"/>
  <c r="E27"/>
  <c r="C27"/>
  <c r="Q26"/>
  <c r="O26"/>
  <c r="R26" s="1"/>
  <c r="M26"/>
  <c r="K26"/>
  <c r="I26"/>
  <c r="E26"/>
  <c r="C26"/>
  <c r="Q25"/>
  <c r="O25"/>
  <c r="M25"/>
  <c r="R25" s="1"/>
  <c r="K25"/>
  <c r="I25"/>
  <c r="E25"/>
  <c r="C25"/>
  <c r="Q24"/>
  <c r="O24"/>
  <c r="R24" s="1"/>
  <c r="M24"/>
  <c r="K24"/>
  <c r="I24"/>
  <c r="E24"/>
  <c r="C24"/>
  <c r="B24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Q23"/>
  <c r="O23"/>
  <c r="M23"/>
  <c r="R23" s="1"/>
  <c r="K23"/>
  <c r="I23"/>
  <c r="E23"/>
  <c r="C23"/>
  <c r="B23"/>
  <c r="Q22"/>
  <c r="O22"/>
  <c r="R22" s="1"/>
  <c r="M22"/>
  <c r="K22"/>
  <c r="I22"/>
  <c r="E22"/>
  <c r="C22"/>
  <c r="Q60" i="4"/>
  <c r="O60"/>
  <c r="R60" s="1"/>
  <c r="M60"/>
  <c r="K60"/>
  <c r="I60"/>
  <c r="E60"/>
  <c r="C60"/>
  <c r="Q59"/>
  <c r="O59"/>
  <c r="M59"/>
  <c r="R59" s="1"/>
  <c r="K59"/>
  <c r="I59"/>
  <c r="E59"/>
  <c r="C59"/>
  <c r="Q58"/>
  <c r="O58"/>
  <c r="R58" s="1"/>
  <c r="M58"/>
  <c r="K58"/>
  <c r="I58"/>
  <c r="E58"/>
  <c r="C58"/>
  <c r="Q57"/>
  <c r="O57"/>
  <c r="M57"/>
  <c r="R57" s="1"/>
  <c r="K57"/>
  <c r="I57"/>
  <c r="E57"/>
  <c r="C57"/>
  <c r="Q56"/>
  <c r="O56"/>
  <c r="R56" s="1"/>
  <c r="M56"/>
  <c r="K56"/>
  <c r="I56"/>
  <c r="E56"/>
  <c r="C56"/>
  <c r="Q55"/>
  <c r="O55"/>
  <c r="M55"/>
  <c r="R55" s="1"/>
  <c r="K55"/>
  <c r="I55"/>
  <c r="E55"/>
  <c r="C55"/>
  <c r="Q54"/>
  <c r="O54"/>
  <c r="R54" s="1"/>
  <c r="M54"/>
  <c r="K54"/>
  <c r="I54"/>
  <c r="E54"/>
  <c r="C54"/>
  <c r="Q53"/>
  <c r="O53"/>
  <c r="M53"/>
  <c r="R53" s="1"/>
  <c r="K53"/>
  <c r="I53"/>
  <c r="E53"/>
  <c r="C53"/>
  <c r="Q52"/>
  <c r="O52"/>
  <c r="R52" s="1"/>
  <c r="M52"/>
  <c r="K52"/>
  <c r="I52"/>
  <c r="E52"/>
  <c r="C52"/>
  <c r="Q51"/>
  <c r="O51"/>
  <c r="M51"/>
  <c r="R51" s="1"/>
  <c r="K51"/>
  <c r="I51"/>
  <c r="E51"/>
  <c r="C51"/>
  <c r="Q50"/>
  <c r="O50"/>
  <c r="R50" s="1"/>
  <c r="M50"/>
  <c r="K50"/>
  <c r="I50"/>
  <c r="E50"/>
  <c r="C50"/>
  <c r="Q49"/>
  <c r="O49"/>
  <c r="M49"/>
  <c r="R49" s="1"/>
  <c r="K49"/>
  <c r="I49"/>
  <c r="E49"/>
  <c r="C49"/>
  <c r="Q48"/>
  <c r="O48"/>
  <c r="R48" s="1"/>
  <c r="M48"/>
  <c r="K48"/>
  <c r="I48"/>
  <c r="E48"/>
  <c r="C48"/>
  <c r="Q47"/>
  <c r="O47"/>
  <c r="M47"/>
  <c r="R47" s="1"/>
  <c r="K47"/>
  <c r="I47"/>
  <c r="E47"/>
  <c r="C47"/>
  <c r="Q46"/>
  <c r="O46"/>
  <c r="R46" s="1"/>
  <c r="M46"/>
  <c r="K46"/>
  <c r="I46"/>
  <c r="E46"/>
  <c r="C46"/>
  <c r="Q45"/>
  <c r="O45"/>
  <c r="M45"/>
  <c r="R45" s="1"/>
  <c r="K45"/>
  <c r="I45"/>
  <c r="E45"/>
  <c r="C45"/>
  <c r="Q44"/>
  <c r="O44"/>
  <c r="R44" s="1"/>
  <c r="M44"/>
  <c r="K44"/>
  <c r="I44"/>
  <c r="E44"/>
  <c r="C44"/>
  <c r="Q43"/>
  <c r="O43"/>
  <c r="M43"/>
  <c r="R43" s="1"/>
  <c r="K43"/>
  <c r="I43"/>
  <c r="E43"/>
  <c r="C43"/>
  <c r="Q42"/>
  <c r="O42"/>
  <c r="R42" s="1"/>
  <c r="M42"/>
  <c r="K42"/>
  <c r="I42"/>
  <c r="E42"/>
  <c r="C42"/>
  <c r="Q41"/>
  <c r="O41"/>
  <c r="M41"/>
  <c r="R41" s="1"/>
  <c r="K41"/>
  <c r="I41"/>
  <c r="E41"/>
  <c r="C41"/>
  <c r="Q40"/>
  <c r="O40"/>
  <c r="R40" s="1"/>
  <c r="M40"/>
  <c r="K40"/>
  <c r="I40"/>
  <c r="E40"/>
  <c r="C40"/>
  <c r="Q39"/>
  <c r="O39"/>
  <c r="M39"/>
  <c r="R39" s="1"/>
  <c r="K39"/>
  <c r="I39"/>
  <c r="E39"/>
  <c r="C39"/>
  <c r="Q38"/>
  <c r="O38"/>
  <c r="R38" s="1"/>
  <c r="M38"/>
  <c r="K38"/>
  <c r="I38"/>
  <c r="E38"/>
  <c r="C38"/>
  <c r="Q37"/>
  <c r="O37"/>
  <c r="M37"/>
  <c r="R37" s="1"/>
  <c r="K37"/>
  <c r="I37"/>
  <c r="E37"/>
  <c r="C37"/>
  <c r="Q36"/>
  <c r="O36"/>
  <c r="R36" s="1"/>
  <c r="M36"/>
  <c r="K36"/>
  <c r="I36"/>
  <c r="E36"/>
  <c r="C36"/>
  <c r="Q35"/>
  <c r="O35"/>
  <c r="M35"/>
  <c r="R35" s="1"/>
  <c r="K35"/>
  <c r="I35"/>
  <c r="E35"/>
  <c r="C35"/>
  <c r="Q34"/>
  <c r="O34"/>
  <c r="R34" s="1"/>
  <c r="M34"/>
  <c r="K34"/>
  <c r="I34"/>
  <c r="E34"/>
  <c r="C34"/>
  <c r="Q33"/>
  <c r="O33"/>
  <c r="M33"/>
  <c r="R33" s="1"/>
  <c r="K33"/>
  <c r="I33"/>
  <c r="E33"/>
  <c r="C33"/>
  <c r="Q32"/>
  <c r="O32"/>
  <c r="R32" s="1"/>
  <c r="M32"/>
  <c r="K32"/>
  <c r="I32"/>
  <c r="E32"/>
  <c r="C32"/>
  <c r="Q31"/>
  <c r="O31"/>
  <c r="M31"/>
  <c r="R31" s="1"/>
  <c r="K31"/>
  <c r="I31"/>
  <c r="E31"/>
  <c r="C31"/>
  <c r="Q30"/>
  <c r="O30"/>
  <c r="R30" s="1"/>
  <c r="M30"/>
  <c r="K30"/>
  <c r="I30"/>
  <c r="E30"/>
  <c r="C30"/>
  <c r="Q29"/>
  <c r="O29"/>
  <c r="M29"/>
  <c r="R29" s="1"/>
  <c r="K29"/>
  <c r="I29"/>
  <c r="E29"/>
  <c r="C29"/>
  <c r="Q28"/>
  <c r="O28"/>
  <c r="R28" s="1"/>
  <c r="M28"/>
  <c r="K28"/>
  <c r="I28"/>
  <c r="E28"/>
  <c r="C28"/>
  <c r="Q27"/>
  <c r="O27"/>
  <c r="M27"/>
  <c r="R27" s="1"/>
  <c r="K27"/>
  <c r="I27"/>
  <c r="E27"/>
  <c r="C27"/>
  <c r="Q26"/>
  <c r="O26"/>
  <c r="R26" s="1"/>
  <c r="M26"/>
  <c r="K26"/>
  <c r="I26"/>
  <c r="E26"/>
  <c r="C26"/>
  <c r="Q25"/>
  <c r="O25"/>
  <c r="M25"/>
  <c r="R25" s="1"/>
  <c r="K25"/>
  <c r="I25"/>
  <c r="E25"/>
  <c r="C25"/>
  <c r="Q24"/>
  <c r="O24"/>
  <c r="R24" s="1"/>
  <c r="M24"/>
  <c r="K24"/>
  <c r="I24"/>
  <c r="E24"/>
  <c r="C24"/>
  <c r="B24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Q23"/>
  <c r="O23"/>
  <c r="M23"/>
  <c r="R23" s="1"/>
  <c r="K23"/>
  <c r="I23"/>
  <c r="E23"/>
  <c r="C23"/>
  <c r="B23"/>
  <c r="Q22"/>
  <c r="O22"/>
  <c r="R22" s="1"/>
  <c r="M22"/>
  <c r="K22"/>
  <c r="I22"/>
  <c r="E22"/>
  <c r="C22"/>
  <c r="C28" i="1"/>
  <c r="E27"/>
  <c r="R60"/>
  <c r="R59"/>
  <c r="R58"/>
  <c r="R57"/>
  <c r="R56"/>
  <c r="R55"/>
  <c r="R54"/>
  <c r="R53"/>
  <c r="R52"/>
  <c r="R51"/>
  <c r="R50"/>
  <c r="R49"/>
  <c r="R48"/>
  <c r="R47"/>
  <c r="R46"/>
  <c r="R45"/>
  <c r="R44"/>
  <c r="R43"/>
  <c r="R42"/>
  <c r="R41"/>
  <c r="R40"/>
  <c r="R39"/>
  <c r="R38"/>
  <c r="R37"/>
  <c r="R36"/>
  <c r="R35"/>
  <c r="R34"/>
  <c r="R33"/>
  <c r="R32"/>
  <c r="R31"/>
  <c r="R30"/>
  <c r="R29"/>
  <c r="R28"/>
  <c r="R27"/>
  <c r="R26"/>
  <c r="R25"/>
  <c r="R24"/>
  <c r="R23"/>
  <c r="Q60"/>
  <c r="Q59"/>
  <c r="Q58"/>
  <c r="Q57"/>
  <c r="Q56"/>
  <c r="Q55"/>
  <c r="Q54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O60"/>
  <c r="O59"/>
  <c r="O58"/>
  <c r="O57"/>
  <c r="O56"/>
  <c r="O55"/>
  <c r="O54"/>
  <c r="O53"/>
  <c r="O52"/>
  <c r="O51"/>
  <c r="O50"/>
  <c r="O49"/>
  <c r="O48"/>
  <c r="O47"/>
  <c r="O46"/>
  <c r="O45"/>
  <c r="O44"/>
  <c r="O43"/>
  <c r="O42"/>
  <c r="O41"/>
  <c r="O40"/>
  <c r="O39"/>
  <c r="O38"/>
  <c r="O37"/>
  <c r="O36"/>
  <c r="O35"/>
  <c r="O34"/>
  <c r="O33"/>
  <c r="O32"/>
  <c r="O31"/>
  <c r="O30"/>
  <c r="O29"/>
  <c r="O28"/>
  <c r="O27"/>
  <c r="O26"/>
  <c r="O25"/>
  <c r="O24"/>
  <c r="O23"/>
  <c r="O22"/>
  <c r="I3" i="12" s="1"/>
  <c r="M60" i="1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R22" s="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7"/>
  <c r="C26"/>
  <c r="C25"/>
  <c r="C24"/>
  <c r="C23"/>
  <c r="C22"/>
  <c r="B24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23"/>
  <c r="E35"/>
  <c r="E34"/>
  <c r="E33"/>
  <c r="E32"/>
  <c r="E31"/>
  <c r="E30"/>
  <c r="E29"/>
  <c r="E28"/>
  <c r="E26"/>
  <c r="E25"/>
  <c r="E24"/>
  <c r="E23"/>
  <c r="E22"/>
  <c r="C3" i="12" s="1"/>
  <c r="A3"/>
  <c r="K35" i="1"/>
  <c r="I35"/>
  <c r="K34"/>
  <c r="I34"/>
  <c r="K33"/>
  <c r="I33"/>
  <c r="K32"/>
  <c r="I32"/>
  <c r="K31"/>
  <c r="I31"/>
  <c r="K30"/>
  <c r="I30"/>
  <c r="K29"/>
  <c r="I29"/>
  <c r="K28"/>
  <c r="I28"/>
  <c r="K27"/>
  <c r="I27"/>
  <c r="K26"/>
  <c r="I26"/>
  <c r="K25"/>
  <c r="I25"/>
  <c r="K24"/>
  <c r="I24"/>
  <c r="K23"/>
  <c r="I23"/>
  <c r="I22"/>
  <c r="E3" i="12" s="1"/>
  <c r="F3"/>
  <c r="D3"/>
  <c r="D19" s="1"/>
  <c r="B3"/>
  <c r="K22" i="1"/>
  <c r="G3" i="12" s="1"/>
  <c r="H3"/>
  <c r="H19" l="1"/>
  <c r="F19"/>
  <c r="I19"/>
  <c r="E19"/>
  <c r="G19"/>
  <c r="J3"/>
  <c r="J19" s="1"/>
</calcChain>
</file>

<file path=xl/sharedStrings.xml><?xml version="1.0" encoding="utf-8"?>
<sst xmlns="http://schemas.openxmlformats.org/spreadsheetml/2006/main" count="2210" uniqueCount="32">
  <si>
    <t>Crop Name</t>
  </si>
  <si>
    <t>Packed for Lot#</t>
  </si>
  <si>
    <t>Variety</t>
  </si>
  <si>
    <t>Days to Germination</t>
  </si>
  <si>
    <t>Seed Source</t>
  </si>
  <si>
    <t>Days to Harvest</t>
  </si>
  <si>
    <t>Amount Purchased</t>
  </si>
  <si>
    <t>Price Paid</t>
  </si>
  <si>
    <t>Seeding Date</t>
  </si>
  <si>
    <t>Transplant Date</t>
  </si>
  <si>
    <t># of Plants or Rows/ ft</t>
  </si>
  <si>
    <t>Planting out date</t>
  </si>
  <si>
    <t>Location</t>
  </si>
  <si>
    <t>Comments</t>
  </si>
  <si>
    <t>Harvest Date</t>
  </si>
  <si>
    <t>Planting Location</t>
  </si>
  <si>
    <t>Hours Worked</t>
  </si>
  <si>
    <t xml:space="preserve"> </t>
  </si>
  <si>
    <t>Food Pantry Share</t>
  </si>
  <si>
    <t>PHQ</t>
  </si>
  <si>
    <t>Seed Identification</t>
  </si>
  <si>
    <t>Total</t>
  </si>
  <si>
    <t>Food Pantry</t>
  </si>
  <si>
    <t>Amount Picked (lbs)</t>
  </si>
  <si>
    <t>Amount Useable (lbs)</t>
  </si>
  <si>
    <t>Scrap (lbs)</t>
  </si>
  <si>
    <t>People</t>
  </si>
  <si>
    <t>Hours</t>
  </si>
  <si>
    <t>People Hrs Worked</t>
  </si>
  <si>
    <t>Summary</t>
  </si>
  <si>
    <t>Churches</t>
  </si>
  <si>
    <t>Week of</t>
  </si>
</sst>
</file>

<file path=xl/styles.xml><?xml version="1.0" encoding="utf-8"?>
<styleSheet xmlns="http://schemas.openxmlformats.org/spreadsheetml/2006/main">
  <numFmts count="1">
    <numFmt numFmtId="164" formatCode="m/d/yy;@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4" xfId="0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9" fontId="5" fillId="2" borderId="11" xfId="0" applyNumberFormat="1" applyFon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9" fontId="0" fillId="0" borderId="0" xfId="0" applyNumberFormat="1" applyFill="1" applyBorder="1" applyAlignment="1">
      <alignment horizontal="center"/>
    </xf>
    <xf numFmtId="9" fontId="4" fillId="0" borderId="13" xfId="0" applyNumberFormat="1" applyFont="1" applyBorder="1" applyAlignment="1">
      <alignment horizontal="center"/>
    </xf>
    <xf numFmtId="0" fontId="0" fillId="0" borderId="14" xfId="0" applyBorder="1" applyAlignment="1">
      <alignment horizontal="center"/>
    </xf>
    <xf numFmtId="9" fontId="4" fillId="0" borderId="15" xfId="0" applyNumberFormat="1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6" fillId="0" borderId="0" xfId="0" applyFont="1" applyAlignment="1">
      <alignment horizontal="center"/>
    </xf>
    <xf numFmtId="14" fontId="3" fillId="0" borderId="9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8" xfId="0" applyFont="1" applyFill="1" applyBorder="1" applyAlignment="1">
      <alignment horizontal="right"/>
    </xf>
    <xf numFmtId="0" fontId="0" fillId="0" borderId="9" xfId="0" applyBorder="1" applyAlignment="1">
      <alignment horizontal="right"/>
    </xf>
    <xf numFmtId="0" fontId="3" fillId="0" borderId="9" xfId="0" applyFont="1" applyFill="1" applyBorder="1" applyAlignment="1">
      <alignment horizontal="left"/>
    </xf>
    <xf numFmtId="0" fontId="3" fillId="0" borderId="1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workbookViewId="0">
      <selection activeCell="B23" sqref="B23"/>
    </sheetView>
  </sheetViews>
  <sheetFormatPr defaultRowHeight="15"/>
  <cols>
    <col min="1" max="1" width="10.85546875" style="1" bestFit="1" customWidth="1"/>
    <col min="2" max="2" width="12.28515625" style="3" bestFit="1" customWidth="1"/>
    <col min="3" max="3" width="16.28515625" style="1" bestFit="1" customWidth="1"/>
    <col min="4" max="4" width="19.140625" style="1" bestFit="1" customWidth="1"/>
    <col min="5" max="5" width="13.7109375" style="1" bestFit="1" customWidth="1"/>
    <col min="6" max="6" width="20.42578125" style="1" bestFit="1" customWidth="1"/>
    <col min="7" max="7" width="10.140625" style="1" bestFit="1" customWidth="1"/>
    <col min="8" max="8" width="17.28515625" style="1" bestFit="1" customWidth="1"/>
    <col min="9" max="9" width="8.5703125" style="1" bestFit="1" customWidth="1"/>
    <col min="10" max="10" width="9.140625" style="1"/>
    <col min="11" max="11" width="2" style="1" customWidth="1"/>
    <col min="12" max="16384" width="9.140625" style="1"/>
  </cols>
  <sheetData>
    <row r="1" spans="1:10" ht="21.75" thickBot="1">
      <c r="A1" s="35" t="s">
        <v>31</v>
      </c>
      <c r="B1" s="36"/>
      <c r="C1" s="36"/>
      <c r="D1" s="36"/>
      <c r="E1" s="36"/>
      <c r="F1" s="28">
        <f>'Sweet Corn'!B22</f>
        <v>39909</v>
      </c>
      <c r="G1" s="37" t="s">
        <v>29</v>
      </c>
      <c r="H1" s="37"/>
      <c r="I1" s="37"/>
      <c r="J1" s="38"/>
    </row>
    <row r="2" spans="1:10" ht="15.75" thickBot="1">
      <c r="A2" s="10" t="s">
        <v>0</v>
      </c>
      <c r="B2" s="17" t="s">
        <v>14</v>
      </c>
      <c r="C2" s="10" t="s">
        <v>15</v>
      </c>
      <c r="D2" s="10" t="s">
        <v>23</v>
      </c>
      <c r="E2" s="10" t="s">
        <v>16</v>
      </c>
      <c r="F2" s="10" t="s">
        <v>24</v>
      </c>
      <c r="G2" s="10" t="s">
        <v>25</v>
      </c>
      <c r="H2" s="10" t="s">
        <v>18</v>
      </c>
      <c r="I2" s="10" t="s">
        <v>30</v>
      </c>
      <c r="J2" s="10" t="s">
        <v>19</v>
      </c>
    </row>
    <row r="3" spans="1:10">
      <c r="A3" s="9">
        <f>'Sweet Corn'!C22</f>
        <v>0</v>
      </c>
      <c r="B3" s="16" t="str">
        <f>'Sweet Corn'!D22</f>
        <v xml:space="preserve"> </v>
      </c>
      <c r="C3" s="9">
        <f>'Sweet Corn'!E22</f>
        <v>0</v>
      </c>
      <c r="D3" s="9">
        <f>'Sweet Corn'!F22</f>
        <v>0</v>
      </c>
      <c r="E3" s="9">
        <f>'Sweet Corn'!I22</f>
        <v>0</v>
      </c>
      <c r="F3" s="9">
        <f>'Sweet Corn'!J22</f>
        <v>0</v>
      </c>
      <c r="G3" s="9">
        <f>'Sweet Corn'!K22</f>
        <v>0</v>
      </c>
      <c r="H3" s="9">
        <f>'Sweet Corn'!M22</f>
        <v>0</v>
      </c>
      <c r="I3" s="9">
        <f>'Sweet Corn'!O22</f>
        <v>0</v>
      </c>
      <c r="J3" s="9">
        <f>'Sweet Corn'!Q22</f>
        <v>0</v>
      </c>
    </row>
    <row r="4" spans="1:10">
      <c r="A4" s="9"/>
      <c r="B4" s="16"/>
      <c r="C4" s="9"/>
      <c r="D4" s="9"/>
      <c r="E4" s="9"/>
      <c r="F4" s="9"/>
      <c r="G4" s="9"/>
      <c r="H4" s="9"/>
      <c r="I4" s="9"/>
      <c r="J4" s="9"/>
    </row>
    <row r="5" spans="1:10">
      <c r="A5" s="9"/>
      <c r="B5" s="16"/>
      <c r="C5" s="9"/>
      <c r="D5" s="9"/>
      <c r="E5" s="9"/>
      <c r="F5" s="9"/>
      <c r="G5" s="9"/>
      <c r="H5" s="9"/>
      <c r="I5" s="9"/>
      <c r="J5" s="9"/>
    </row>
    <row r="6" spans="1:10">
      <c r="A6" s="9"/>
      <c r="B6" s="16"/>
      <c r="C6" s="9"/>
      <c r="D6" s="9"/>
      <c r="E6" s="9"/>
      <c r="F6" s="9"/>
      <c r="G6" s="9"/>
      <c r="H6" s="9"/>
      <c r="I6" s="9"/>
      <c r="J6" s="9"/>
    </row>
    <row r="7" spans="1:10">
      <c r="A7" s="9"/>
      <c r="B7" s="16"/>
      <c r="C7" s="9"/>
      <c r="D7" s="9"/>
      <c r="E7" s="9"/>
      <c r="F7" s="9"/>
      <c r="G7" s="9"/>
      <c r="H7" s="9"/>
      <c r="I7" s="9"/>
      <c r="J7" s="9"/>
    </row>
    <row r="8" spans="1:10">
      <c r="A8" s="9"/>
      <c r="B8" s="16"/>
      <c r="C8" s="9"/>
      <c r="D8" s="9"/>
      <c r="E8" s="9"/>
      <c r="F8" s="9"/>
      <c r="G8" s="9"/>
      <c r="H8" s="9"/>
      <c r="I8" s="9"/>
      <c r="J8" s="9"/>
    </row>
    <row r="9" spans="1:10">
      <c r="A9" s="9"/>
      <c r="B9" s="16"/>
      <c r="C9" s="9"/>
      <c r="D9" s="9"/>
      <c r="E9" s="9"/>
      <c r="F9" s="9"/>
      <c r="G9" s="9"/>
      <c r="H9" s="9"/>
      <c r="I9" s="9"/>
      <c r="J9" s="9"/>
    </row>
    <row r="10" spans="1:10">
      <c r="A10" s="9"/>
      <c r="B10" s="16"/>
      <c r="C10" s="9"/>
      <c r="D10" s="9"/>
      <c r="E10" s="9"/>
      <c r="F10" s="9"/>
      <c r="G10" s="9"/>
      <c r="H10" s="9"/>
      <c r="I10" s="9"/>
      <c r="J10" s="9"/>
    </row>
    <row r="11" spans="1:10">
      <c r="A11" s="9"/>
      <c r="B11" s="16"/>
      <c r="C11" s="9"/>
      <c r="D11" s="9"/>
      <c r="E11" s="9"/>
      <c r="F11" s="9"/>
      <c r="G11" s="9"/>
      <c r="H11" s="9"/>
      <c r="I11" s="9"/>
      <c r="J11" s="9"/>
    </row>
    <row r="12" spans="1:10">
      <c r="A12" s="9"/>
      <c r="B12" s="16"/>
      <c r="C12" s="9"/>
      <c r="D12" s="9"/>
      <c r="E12" s="9"/>
      <c r="F12" s="9"/>
      <c r="G12" s="9"/>
      <c r="H12" s="9"/>
      <c r="I12" s="9"/>
      <c r="J12" s="9"/>
    </row>
    <row r="13" spans="1:10">
      <c r="A13" s="9"/>
      <c r="B13" s="16"/>
      <c r="C13" s="9"/>
      <c r="D13" s="9"/>
      <c r="E13" s="9"/>
      <c r="F13" s="9"/>
      <c r="G13" s="9"/>
      <c r="H13" s="9"/>
      <c r="I13" s="9"/>
      <c r="J13" s="9"/>
    </row>
    <row r="14" spans="1:10">
      <c r="A14" s="9"/>
      <c r="B14" s="16"/>
      <c r="C14" s="9"/>
      <c r="D14" s="9"/>
      <c r="E14" s="9"/>
      <c r="F14" s="9"/>
      <c r="G14" s="9"/>
      <c r="H14" s="9"/>
      <c r="I14" s="9"/>
      <c r="J14" s="9"/>
    </row>
    <row r="15" spans="1:10">
      <c r="A15" s="9"/>
      <c r="B15" s="16"/>
      <c r="C15" s="9"/>
      <c r="D15" s="9"/>
      <c r="E15" s="9"/>
      <c r="F15" s="9"/>
      <c r="G15" s="9"/>
      <c r="H15" s="9"/>
      <c r="I15" s="9"/>
      <c r="J15" s="9"/>
    </row>
    <row r="16" spans="1:10">
      <c r="A16" s="9"/>
      <c r="B16" s="16"/>
      <c r="C16" s="9"/>
      <c r="D16" s="9"/>
      <c r="E16" s="9"/>
      <c r="F16" s="9"/>
      <c r="G16" s="9"/>
      <c r="H16" s="9"/>
      <c r="I16" s="9"/>
      <c r="J16" s="9"/>
    </row>
    <row r="17" spans="1:10">
      <c r="A17" s="9"/>
      <c r="B17" s="16"/>
      <c r="C17" s="9"/>
      <c r="D17" s="9"/>
      <c r="E17" s="9"/>
      <c r="F17" s="9"/>
      <c r="G17" s="9"/>
      <c r="H17" s="9"/>
      <c r="I17" s="9"/>
      <c r="J17" s="9"/>
    </row>
    <row r="18" spans="1:10">
      <c r="A18" s="9"/>
      <c r="B18" s="16"/>
      <c r="C18" s="9"/>
      <c r="D18" s="9"/>
      <c r="E18" s="9"/>
      <c r="F18" s="9"/>
      <c r="G18" s="9"/>
      <c r="H18" s="9"/>
      <c r="I18" s="9"/>
      <c r="J18" s="9"/>
    </row>
    <row r="19" spans="1:10" ht="15.75" thickBot="1">
      <c r="A19" s="18" t="s">
        <v>21</v>
      </c>
      <c r="B19" s="15"/>
      <c r="C19" s="7"/>
      <c r="D19" s="7">
        <f t="shared" ref="D19:J19" si="0">SUM(D3:D17)</f>
        <v>0</v>
      </c>
      <c r="E19" s="7">
        <f t="shared" si="0"/>
        <v>0</v>
      </c>
      <c r="F19" s="7">
        <f t="shared" si="0"/>
        <v>0</v>
      </c>
      <c r="G19" s="7">
        <f t="shared" si="0"/>
        <v>0</v>
      </c>
      <c r="H19" s="7">
        <f t="shared" si="0"/>
        <v>0</v>
      </c>
      <c r="I19" s="7">
        <f t="shared" si="0"/>
        <v>0</v>
      </c>
      <c r="J19" s="7">
        <f t="shared" si="0"/>
        <v>0</v>
      </c>
    </row>
  </sheetData>
  <mergeCells count="2">
    <mergeCell ref="A1:E1"/>
    <mergeCell ref="G1:J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B1:R60"/>
  <sheetViews>
    <sheetView workbookViewId="0">
      <selection sqref="A1:XFD1048576"/>
    </sheetView>
  </sheetViews>
  <sheetFormatPr defaultRowHeight="15"/>
  <cols>
    <col min="1" max="1" width="2.7109375" style="1" customWidth="1"/>
    <col min="2" max="2" width="25.140625" style="1" bestFit="1" customWidth="1"/>
    <col min="3" max="3" width="10.85546875" style="2" bestFit="1" customWidth="1"/>
    <col min="4" max="4" width="12.28515625" style="1" bestFit="1" customWidth="1"/>
    <col min="5" max="5" width="16.28515625" style="1" bestFit="1" customWidth="1"/>
    <col min="6" max="6" width="19.140625" style="1" bestFit="1" customWidth="1"/>
    <col min="7" max="7" width="7.7109375" style="1" bestFit="1" customWidth="1"/>
    <col min="8" max="8" width="6.85546875" style="1" customWidth="1"/>
    <col min="9" max="9" width="19.140625" style="1" bestFit="1" customWidth="1"/>
    <col min="10" max="10" width="20.42578125" style="1" bestFit="1" customWidth="1"/>
    <col min="11" max="11" width="11.5703125" style="1" customWidth="1"/>
    <col min="12" max="12" width="3.140625" style="1" customWidth="1"/>
    <col min="13" max="13" width="12.28515625" style="1" bestFit="1" customWidth="1"/>
    <col min="14" max="14" width="3.140625" style="1" customWidth="1"/>
    <col min="15" max="15" width="9.85546875" style="1" bestFit="1" customWidth="1"/>
    <col min="16" max="16" width="3" style="1" customWidth="1"/>
    <col min="17" max="16384" width="9.140625" style="1"/>
  </cols>
  <sheetData>
    <row r="1" spans="2:17" ht="21">
      <c r="B1" s="19" t="s">
        <v>20</v>
      </c>
    </row>
    <row r="2" spans="2:17" ht="15.75" thickBot="1">
      <c r="B2" s="4"/>
    </row>
    <row r="3" spans="2:17" ht="15.75" thickBot="1">
      <c r="B3" s="10" t="s">
        <v>0</v>
      </c>
      <c r="C3" s="32"/>
      <c r="D3" s="33"/>
    </row>
    <row r="4" spans="2:17" ht="15.75" thickBot="1">
      <c r="B4" s="10" t="s">
        <v>1</v>
      </c>
      <c r="C4" s="32" t="s">
        <v>17</v>
      </c>
      <c r="D4" s="32"/>
    </row>
    <row r="5" spans="2:17" ht="15.75" thickBot="1">
      <c r="B5" s="10" t="s">
        <v>2</v>
      </c>
      <c r="C5" s="32"/>
      <c r="D5" s="32"/>
    </row>
    <row r="6" spans="2:17" ht="15.75" thickBot="1">
      <c r="B6" s="10" t="s">
        <v>4</v>
      </c>
      <c r="C6" s="32"/>
      <c r="D6" s="32"/>
    </row>
    <row r="7" spans="2:17" ht="15.75" thickBot="1">
      <c r="B7" s="10" t="s">
        <v>6</v>
      </c>
      <c r="C7" s="32"/>
      <c r="D7" s="32"/>
    </row>
    <row r="8" spans="2:17" ht="15.75" thickBot="1">
      <c r="B8" s="10" t="s">
        <v>7</v>
      </c>
      <c r="C8" s="32"/>
      <c r="D8" s="32"/>
    </row>
    <row r="9" spans="2:17" ht="15.75" thickBot="1">
      <c r="B9" s="10" t="s">
        <v>10</v>
      </c>
      <c r="C9" s="32"/>
      <c r="D9" s="32"/>
    </row>
    <row r="10" spans="2:17" ht="15.75" thickBot="1">
      <c r="B10" s="10" t="s">
        <v>3</v>
      </c>
      <c r="C10" s="32"/>
      <c r="D10" s="32"/>
    </row>
    <row r="11" spans="2:17" ht="15.75" thickBot="1">
      <c r="B11" s="10" t="s">
        <v>8</v>
      </c>
      <c r="C11" s="32"/>
      <c r="D11" s="32"/>
    </row>
    <row r="12" spans="2:17" ht="15.75" thickBot="1">
      <c r="B12" s="10" t="s">
        <v>9</v>
      </c>
      <c r="C12" s="32"/>
      <c r="D12" s="32"/>
    </row>
    <row r="13" spans="2:17" ht="15.75" thickBot="1">
      <c r="B13" s="10" t="s">
        <v>11</v>
      </c>
      <c r="C13" s="32"/>
      <c r="D13" s="32"/>
    </row>
    <row r="14" spans="2:17" ht="15.75" thickBot="1">
      <c r="B14" s="10" t="s">
        <v>5</v>
      </c>
      <c r="C14" s="32"/>
      <c r="D14" s="32"/>
    </row>
    <row r="15" spans="2:17" ht="15.75" thickBot="1">
      <c r="B15" s="11" t="s">
        <v>12</v>
      </c>
      <c r="C15" s="34"/>
      <c r="D15" s="34"/>
    </row>
    <row r="16" spans="2:17">
      <c r="B16" s="11" t="s">
        <v>13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</row>
    <row r="17" spans="2:18">
      <c r="B17" s="12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</row>
    <row r="18" spans="2:18" ht="15.75" thickBot="1">
      <c r="B18" s="13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</row>
    <row r="20" spans="2:18" ht="15.75" thickBot="1">
      <c r="M20" s="22" t="s">
        <v>17</v>
      </c>
      <c r="N20" s="22"/>
      <c r="O20" s="22" t="s">
        <v>17</v>
      </c>
      <c r="P20" s="22"/>
      <c r="Q20" s="22" t="s">
        <v>17</v>
      </c>
    </row>
    <row r="21" spans="2:18" ht="15.75" thickBot="1">
      <c r="B21" s="10" t="s">
        <v>31</v>
      </c>
      <c r="C21" s="14" t="s">
        <v>0</v>
      </c>
      <c r="D21" s="10" t="s">
        <v>14</v>
      </c>
      <c r="E21" s="10" t="s">
        <v>15</v>
      </c>
      <c r="F21" s="10" t="s">
        <v>23</v>
      </c>
      <c r="G21" s="10" t="s">
        <v>26</v>
      </c>
      <c r="H21" s="10" t="s">
        <v>27</v>
      </c>
      <c r="I21" s="10" t="s">
        <v>28</v>
      </c>
      <c r="J21" s="10" t="s">
        <v>24</v>
      </c>
      <c r="K21" s="10" t="s">
        <v>25</v>
      </c>
      <c r="L21" s="20">
        <v>0.45</v>
      </c>
      <c r="M21" s="21" t="s">
        <v>22</v>
      </c>
      <c r="N21" s="20">
        <v>0.35</v>
      </c>
      <c r="O21" s="21" t="s">
        <v>30</v>
      </c>
      <c r="P21" s="20">
        <v>0.2</v>
      </c>
      <c r="Q21" s="21" t="s">
        <v>19</v>
      </c>
    </row>
    <row r="22" spans="2:18">
      <c r="B22" s="8">
        <v>39909</v>
      </c>
      <c r="C22" s="9">
        <f>C3</f>
        <v>0</v>
      </c>
      <c r="D22" s="8" t="s">
        <v>17</v>
      </c>
      <c r="E22" s="9">
        <f>C15</f>
        <v>0</v>
      </c>
      <c r="F22" s="9"/>
      <c r="G22" s="9"/>
      <c r="H22" s="9"/>
      <c r="I22" s="9">
        <f>G22*H22</f>
        <v>0</v>
      </c>
      <c r="J22" s="9"/>
      <c r="K22" s="9">
        <f>F22-J22</f>
        <v>0</v>
      </c>
      <c r="L22" s="23">
        <v>0.45</v>
      </c>
      <c r="M22" s="24">
        <f>L22*J22</f>
        <v>0</v>
      </c>
      <c r="N22" s="23">
        <v>0.35</v>
      </c>
      <c r="O22" s="24">
        <f>N22*J22</f>
        <v>0</v>
      </c>
      <c r="P22" s="23">
        <v>0.2</v>
      </c>
      <c r="Q22" s="24">
        <f>P22*J22</f>
        <v>0</v>
      </c>
      <c r="R22" s="27">
        <f>SUM(M22, O22, Q22)</f>
        <v>0</v>
      </c>
    </row>
    <row r="23" spans="2:18">
      <c r="B23" s="5">
        <f>B22+7</f>
        <v>39916</v>
      </c>
      <c r="C23" s="9">
        <f>C3</f>
        <v>0</v>
      </c>
      <c r="D23" s="6" t="s">
        <v>17</v>
      </c>
      <c r="E23" s="9">
        <f>C15</f>
        <v>0</v>
      </c>
      <c r="F23" s="9"/>
      <c r="G23" s="9"/>
      <c r="H23" s="9"/>
      <c r="I23" s="9">
        <f t="shared" ref="I23:I60" si="0">G23*H23</f>
        <v>0</v>
      </c>
      <c r="J23" s="9"/>
      <c r="K23" s="9">
        <f t="shared" ref="K23:K60" si="1">F23-J23</f>
        <v>0</v>
      </c>
      <c r="L23" s="25">
        <v>0.45</v>
      </c>
      <c r="M23" s="26">
        <f>L23*J23</f>
        <v>0</v>
      </c>
      <c r="N23" s="25">
        <v>0.35</v>
      </c>
      <c r="O23" s="26">
        <f>N23*J23</f>
        <v>0</v>
      </c>
      <c r="P23" s="25">
        <v>0.35</v>
      </c>
      <c r="Q23" s="26">
        <f>P23*J23</f>
        <v>0</v>
      </c>
      <c r="R23" s="27">
        <f t="shared" ref="R23:R60" si="2">SUM(M23, O23, Q23)</f>
        <v>0</v>
      </c>
    </row>
    <row r="24" spans="2:18">
      <c r="B24" s="5">
        <f t="shared" ref="B24:B60" si="3">B23+7</f>
        <v>39923</v>
      </c>
      <c r="C24" s="9">
        <f>C3</f>
        <v>0</v>
      </c>
      <c r="D24" s="6"/>
      <c r="E24" s="9">
        <f>C15</f>
        <v>0</v>
      </c>
      <c r="F24" s="9"/>
      <c r="G24" s="9"/>
      <c r="H24" s="9"/>
      <c r="I24" s="9">
        <f t="shared" si="0"/>
        <v>0</v>
      </c>
      <c r="J24" s="9"/>
      <c r="K24" s="9">
        <f t="shared" si="1"/>
        <v>0</v>
      </c>
      <c r="L24" s="25">
        <v>0.45</v>
      </c>
      <c r="M24" s="26">
        <f t="shared" ref="M24:M60" si="4">L24*J24</f>
        <v>0</v>
      </c>
      <c r="N24" s="25">
        <v>0.35</v>
      </c>
      <c r="O24" s="26">
        <f t="shared" ref="O24:O60" si="5">N24*J24</f>
        <v>0</v>
      </c>
      <c r="P24" s="25">
        <v>0.35</v>
      </c>
      <c r="Q24" s="26">
        <f t="shared" ref="Q24:Q60" si="6">P24*J24</f>
        <v>0</v>
      </c>
      <c r="R24" s="27">
        <f t="shared" si="2"/>
        <v>0</v>
      </c>
    </row>
    <row r="25" spans="2:18">
      <c r="B25" s="5">
        <f t="shared" si="3"/>
        <v>39930</v>
      </c>
      <c r="C25" s="9">
        <f>C3</f>
        <v>0</v>
      </c>
      <c r="D25" s="6"/>
      <c r="E25" s="9">
        <f>C15</f>
        <v>0</v>
      </c>
      <c r="F25" s="9"/>
      <c r="G25" s="9"/>
      <c r="H25" s="9"/>
      <c r="I25" s="9">
        <f t="shared" si="0"/>
        <v>0</v>
      </c>
      <c r="J25" s="9"/>
      <c r="K25" s="9">
        <f t="shared" si="1"/>
        <v>0</v>
      </c>
      <c r="L25" s="25">
        <v>0.45</v>
      </c>
      <c r="M25" s="26">
        <f t="shared" si="4"/>
        <v>0</v>
      </c>
      <c r="N25" s="25">
        <v>0.35</v>
      </c>
      <c r="O25" s="26">
        <f t="shared" si="5"/>
        <v>0</v>
      </c>
      <c r="P25" s="25">
        <v>0.35</v>
      </c>
      <c r="Q25" s="26">
        <f t="shared" si="6"/>
        <v>0</v>
      </c>
      <c r="R25" s="27">
        <f t="shared" si="2"/>
        <v>0</v>
      </c>
    </row>
    <row r="26" spans="2:18">
      <c r="B26" s="5">
        <f t="shared" si="3"/>
        <v>39937</v>
      </c>
      <c r="C26" s="9">
        <f>C3</f>
        <v>0</v>
      </c>
      <c r="D26" s="6"/>
      <c r="E26" s="9">
        <f>C15</f>
        <v>0</v>
      </c>
      <c r="F26" s="9"/>
      <c r="G26" s="9"/>
      <c r="H26" s="9"/>
      <c r="I26" s="9">
        <f t="shared" si="0"/>
        <v>0</v>
      </c>
      <c r="J26" s="9"/>
      <c r="K26" s="9">
        <f t="shared" si="1"/>
        <v>0</v>
      </c>
      <c r="L26" s="25">
        <v>0.45</v>
      </c>
      <c r="M26" s="26">
        <f t="shared" si="4"/>
        <v>0</v>
      </c>
      <c r="N26" s="25">
        <v>0.35</v>
      </c>
      <c r="O26" s="26">
        <f t="shared" si="5"/>
        <v>0</v>
      </c>
      <c r="P26" s="25">
        <v>0.35</v>
      </c>
      <c r="Q26" s="26">
        <f t="shared" si="6"/>
        <v>0</v>
      </c>
      <c r="R26" s="27">
        <f t="shared" si="2"/>
        <v>0</v>
      </c>
    </row>
    <row r="27" spans="2:18">
      <c r="B27" s="5">
        <f t="shared" si="3"/>
        <v>39944</v>
      </c>
      <c r="C27" s="9">
        <f>C3</f>
        <v>0</v>
      </c>
      <c r="D27" s="6"/>
      <c r="E27" s="9">
        <f>C15</f>
        <v>0</v>
      </c>
      <c r="F27" s="9"/>
      <c r="G27" s="9"/>
      <c r="H27" s="9"/>
      <c r="I27" s="9">
        <f t="shared" si="0"/>
        <v>0</v>
      </c>
      <c r="J27" s="9"/>
      <c r="K27" s="9">
        <f t="shared" si="1"/>
        <v>0</v>
      </c>
      <c r="L27" s="25">
        <v>0.45</v>
      </c>
      <c r="M27" s="26">
        <f t="shared" si="4"/>
        <v>0</v>
      </c>
      <c r="N27" s="25">
        <v>0.35</v>
      </c>
      <c r="O27" s="26">
        <f t="shared" si="5"/>
        <v>0</v>
      </c>
      <c r="P27" s="25">
        <v>0.35</v>
      </c>
      <c r="Q27" s="26">
        <f t="shared" si="6"/>
        <v>0</v>
      </c>
      <c r="R27" s="27">
        <f t="shared" si="2"/>
        <v>0</v>
      </c>
    </row>
    <row r="28" spans="2:18">
      <c r="B28" s="5">
        <f t="shared" si="3"/>
        <v>39951</v>
      </c>
      <c r="C28" s="9">
        <f>C3</f>
        <v>0</v>
      </c>
      <c r="D28" s="6"/>
      <c r="E28" s="9">
        <f>C15</f>
        <v>0</v>
      </c>
      <c r="F28" s="9"/>
      <c r="G28" s="9"/>
      <c r="H28" s="9"/>
      <c r="I28" s="9">
        <f t="shared" si="0"/>
        <v>0</v>
      </c>
      <c r="J28" s="9"/>
      <c r="K28" s="9">
        <f t="shared" si="1"/>
        <v>0</v>
      </c>
      <c r="L28" s="25">
        <v>0.45</v>
      </c>
      <c r="M28" s="26">
        <f t="shared" si="4"/>
        <v>0</v>
      </c>
      <c r="N28" s="25">
        <v>0.35</v>
      </c>
      <c r="O28" s="26">
        <f t="shared" si="5"/>
        <v>0</v>
      </c>
      <c r="P28" s="25">
        <v>0.35</v>
      </c>
      <c r="Q28" s="26">
        <f t="shared" si="6"/>
        <v>0</v>
      </c>
      <c r="R28" s="27">
        <f t="shared" si="2"/>
        <v>0</v>
      </c>
    </row>
    <row r="29" spans="2:18">
      <c r="B29" s="5">
        <f t="shared" si="3"/>
        <v>39958</v>
      </c>
      <c r="C29" s="9">
        <f>C3</f>
        <v>0</v>
      </c>
      <c r="D29" s="6"/>
      <c r="E29" s="9">
        <f>C15</f>
        <v>0</v>
      </c>
      <c r="F29" s="9"/>
      <c r="G29" s="9"/>
      <c r="H29" s="9"/>
      <c r="I29" s="9">
        <f t="shared" si="0"/>
        <v>0</v>
      </c>
      <c r="J29" s="9"/>
      <c r="K29" s="9">
        <f t="shared" si="1"/>
        <v>0</v>
      </c>
      <c r="L29" s="25">
        <v>0.45</v>
      </c>
      <c r="M29" s="26">
        <f t="shared" si="4"/>
        <v>0</v>
      </c>
      <c r="N29" s="25">
        <v>0.35</v>
      </c>
      <c r="O29" s="26">
        <f t="shared" si="5"/>
        <v>0</v>
      </c>
      <c r="P29" s="25">
        <v>0.35</v>
      </c>
      <c r="Q29" s="26">
        <f t="shared" si="6"/>
        <v>0</v>
      </c>
      <c r="R29" s="27">
        <f t="shared" si="2"/>
        <v>0</v>
      </c>
    </row>
    <row r="30" spans="2:18">
      <c r="B30" s="5">
        <f t="shared" si="3"/>
        <v>39965</v>
      </c>
      <c r="C30" s="9">
        <f>C3</f>
        <v>0</v>
      </c>
      <c r="D30" s="6"/>
      <c r="E30" s="9">
        <f>C15</f>
        <v>0</v>
      </c>
      <c r="F30" s="9"/>
      <c r="G30" s="9"/>
      <c r="H30" s="9"/>
      <c r="I30" s="9">
        <f t="shared" si="0"/>
        <v>0</v>
      </c>
      <c r="J30" s="9"/>
      <c r="K30" s="9">
        <f t="shared" si="1"/>
        <v>0</v>
      </c>
      <c r="L30" s="25">
        <v>0.45</v>
      </c>
      <c r="M30" s="26">
        <f t="shared" si="4"/>
        <v>0</v>
      </c>
      <c r="N30" s="25">
        <v>0.35</v>
      </c>
      <c r="O30" s="26">
        <f t="shared" si="5"/>
        <v>0</v>
      </c>
      <c r="P30" s="25">
        <v>0.35</v>
      </c>
      <c r="Q30" s="26">
        <f t="shared" si="6"/>
        <v>0</v>
      </c>
      <c r="R30" s="27">
        <f t="shared" si="2"/>
        <v>0</v>
      </c>
    </row>
    <row r="31" spans="2:18">
      <c r="B31" s="5">
        <f t="shared" si="3"/>
        <v>39972</v>
      </c>
      <c r="C31" s="9">
        <f>C3</f>
        <v>0</v>
      </c>
      <c r="D31" s="6"/>
      <c r="E31" s="9">
        <f>C15</f>
        <v>0</v>
      </c>
      <c r="F31" s="9"/>
      <c r="G31" s="9"/>
      <c r="H31" s="9"/>
      <c r="I31" s="9">
        <f t="shared" si="0"/>
        <v>0</v>
      </c>
      <c r="J31" s="9"/>
      <c r="K31" s="9">
        <f t="shared" si="1"/>
        <v>0</v>
      </c>
      <c r="L31" s="25">
        <v>0.45</v>
      </c>
      <c r="M31" s="26">
        <f t="shared" si="4"/>
        <v>0</v>
      </c>
      <c r="N31" s="25">
        <v>0.35</v>
      </c>
      <c r="O31" s="26">
        <f t="shared" si="5"/>
        <v>0</v>
      </c>
      <c r="P31" s="25">
        <v>0.35</v>
      </c>
      <c r="Q31" s="26">
        <f t="shared" si="6"/>
        <v>0</v>
      </c>
      <c r="R31" s="27">
        <f t="shared" si="2"/>
        <v>0</v>
      </c>
    </row>
    <row r="32" spans="2:18">
      <c r="B32" s="5">
        <f t="shared" si="3"/>
        <v>39979</v>
      </c>
      <c r="C32" s="9">
        <f>C3</f>
        <v>0</v>
      </c>
      <c r="D32" s="5" t="s">
        <v>17</v>
      </c>
      <c r="E32" s="9">
        <f>C15</f>
        <v>0</v>
      </c>
      <c r="F32" s="9"/>
      <c r="G32" s="9"/>
      <c r="H32" s="9"/>
      <c r="I32" s="9">
        <f t="shared" si="0"/>
        <v>0</v>
      </c>
      <c r="J32" s="9"/>
      <c r="K32" s="9">
        <f t="shared" si="1"/>
        <v>0</v>
      </c>
      <c r="L32" s="25">
        <v>0.45</v>
      </c>
      <c r="M32" s="26">
        <f t="shared" si="4"/>
        <v>0</v>
      </c>
      <c r="N32" s="25">
        <v>0.35</v>
      </c>
      <c r="O32" s="26">
        <f t="shared" si="5"/>
        <v>0</v>
      </c>
      <c r="P32" s="25">
        <v>0.35</v>
      </c>
      <c r="Q32" s="26">
        <f t="shared" si="6"/>
        <v>0</v>
      </c>
      <c r="R32" s="27">
        <f t="shared" si="2"/>
        <v>0</v>
      </c>
    </row>
    <row r="33" spans="2:18">
      <c r="B33" s="5">
        <f t="shared" si="3"/>
        <v>39986</v>
      </c>
      <c r="C33" s="9">
        <f>C3</f>
        <v>0</v>
      </c>
      <c r="D33" s="6"/>
      <c r="E33" s="9">
        <f>C15</f>
        <v>0</v>
      </c>
      <c r="F33" s="9"/>
      <c r="G33" s="9"/>
      <c r="H33" s="9"/>
      <c r="I33" s="9">
        <f t="shared" si="0"/>
        <v>0</v>
      </c>
      <c r="J33" s="9"/>
      <c r="K33" s="9">
        <f t="shared" si="1"/>
        <v>0</v>
      </c>
      <c r="L33" s="25">
        <v>0.45</v>
      </c>
      <c r="M33" s="26">
        <f t="shared" si="4"/>
        <v>0</v>
      </c>
      <c r="N33" s="25">
        <v>0.35</v>
      </c>
      <c r="O33" s="26">
        <f t="shared" si="5"/>
        <v>0</v>
      </c>
      <c r="P33" s="25">
        <v>0.35</v>
      </c>
      <c r="Q33" s="26">
        <f t="shared" si="6"/>
        <v>0</v>
      </c>
      <c r="R33" s="27">
        <f t="shared" si="2"/>
        <v>0</v>
      </c>
    </row>
    <row r="34" spans="2:18">
      <c r="B34" s="5">
        <f t="shared" si="3"/>
        <v>39993</v>
      </c>
      <c r="C34" s="9">
        <f>C3</f>
        <v>0</v>
      </c>
      <c r="D34" s="6"/>
      <c r="E34" s="9">
        <f>C15</f>
        <v>0</v>
      </c>
      <c r="F34" s="9"/>
      <c r="G34" s="9"/>
      <c r="H34" s="9"/>
      <c r="I34" s="9">
        <f t="shared" si="0"/>
        <v>0</v>
      </c>
      <c r="J34" s="9"/>
      <c r="K34" s="9">
        <f t="shared" si="1"/>
        <v>0</v>
      </c>
      <c r="L34" s="25">
        <v>0.45</v>
      </c>
      <c r="M34" s="26">
        <f t="shared" si="4"/>
        <v>0</v>
      </c>
      <c r="N34" s="25">
        <v>0.35</v>
      </c>
      <c r="O34" s="26">
        <f t="shared" si="5"/>
        <v>0</v>
      </c>
      <c r="P34" s="25">
        <v>0.35</v>
      </c>
      <c r="Q34" s="26">
        <f t="shared" si="6"/>
        <v>0</v>
      </c>
      <c r="R34" s="27">
        <f t="shared" si="2"/>
        <v>0</v>
      </c>
    </row>
    <row r="35" spans="2:18">
      <c r="B35" s="5">
        <f t="shared" si="3"/>
        <v>40000</v>
      </c>
      <c r="C35" s="9">
        <f>C3</f>
        <v>0</v>
      </c>
      <c r="D35" s="5" t="s">
        <v>17</v>
      </c>
      <c r="E35" s="9">
        <f>C15</f>
        <v>0</v>
      </c>
      <c r="F35" s="9"/>
      <c r="G35" s="9"/>
      <c r="H35" s="9"/>
      <c r="I35" s="9">
        <f t="shared" si="0"/>
        <v>0</v>
      </c>
      <c r="J35" s="9"/>
      <c r="K35" s="9">
        <f t="shared" si="1"/>
        <v>0</v>
      </c>
      <c r="L35" s="25">
        <v>0.45</v>
      </c>
      <c r="M35" s="26">
        <f t="shared" si="4"/>
        <v>0</v>
      </c>
      <c r="N35" s="25">
        <v>0.35</v>
      </c>
      <c r="O35" s="26">
        <f t="shared" si="5"/>
        <v>0</v>
      </c>
      <c r="P35" s="25">
        <v>0.35</v>
      </c>
      <c r="Q35" s="26">
        <f t="shared" si="6"/>
        <v>0</v>
      </c>
      <c r="R35" s="27">
        <f t="shared" si="2"/>
        <v>0</v>
      </c>
    </row>
    <row r="36" spans="2:18">
      <c r="B36" s="5">
        <f t="shared" si="3"/>
        <v>40007</v>
      </c>
      <c r="C36" s="9">
        <f>C3</f>
        <v>0</v>
      </c>
      <c r="D36" s="5" t="s">
        <v>17</v>
      </c>
      <c r="E36" s="9">
        <f>C15</f>
        <v>0</v>
      </c>
      <c r="F36" s="6"/>
      <c r="G36" s="6"/>
      <c r="H36" s="6"/>
      <c r="I36" s="9">
        <f t="shared" si="0"/>
        <v>0</v>
      </c>
      <c r="J36" s="6"/>
      <c r="K36" s="9">
        <f t="shared" si="1"/>
        <v>0</v>
      </c>
      <c r="L36" s="25">
        <v>0.45</v>
      </c>
      <c r="M36" s="26">
        <f t="shared" si="4"/>
        <v>0</v>
      </c>
      <c r="N36" s="25">
        <v>0.35</v>
      </c>
      <c r="O36" s="26">
        <f t="shared" si="5"/>
        <v>0</v>
      </c>
      <c r="P36" s="25">
        <v>0.35</v>
      </c>
      <c r="Q36" s="26">
        <f t="shared" si="6"/>
        <v>0</v>
      </c>
      <c r="R36" s="27">
        <f t="shared" si="2"/>
        <v>0</v>
      </c>
    </row>
    <row r="37" spans="2:18">
      <c r="B37" s="5">
        <f t="shared" si="3"/>
        <v>40014</v>
      </c>
      <c r="C37" s="9">
        <f>C3</f>
        <v>0</v>
      </c>
      <c r="D37" s="5" t="s">
        <v>17</v>
      </c>
      <c r="E37" s="9">
        <f>C15</f>
        <v>0</v>
      </c>
      <c r="F37" s="6"/>
      <c r="G37" s="6"/>
      <c r="H37" s="6"/>
      <c r="I37" s="9">
        <f t="shared" si="0"/>
        <v>0</v>
      </c>
      <c r="J37" s="6"/>
      <c r="K37" s="9">
        <f t="shared" si="1"/>
        <v>0</v>
      </c>
      <c r="L37" s="25">
        <v>0.45</v>
      </c>
      <c r="M37" s="26">
        <f t="shared" si="4"/>
        <v>0</v>
      </c>
      <c r="N37" s="25">
        <v>0.35</v>
      </c>
      <c r="O37" s="26">
        <f t="shared" si="5"/>
        <v>0</v>
      </c>
      <c r="P37" s="25">
        <v>0.35</v>
      </c>
      <c r="Q37" s="26">
        <f t="shared" si="6"/>
        <v>0</v>
      </c>
      <c r="R37" s="27">
        <f t="shared" si="2"/>
        <v>0</v>
      </c>
    </row>
    <row r="38" spans="2:18">
      <c r="B38" s="5">
        <f t="shared" si="3"/>
        <v>40021</v>
      </c>
      <c r="C38" s="9">
        <f>C3</f>
        <v>0</v>
      </c>
      <c r="D38" s="5" t="s">
        <v>17</v>
      </c>
      <c r="E38" s="9">
        <f>C15</f>
        <v>0</v>
      </c>
      <c r="F38" s="6"/>
      <c r="G38" s="6"/>
      <c r="H38" s="6"/>
      <c r="I38" s="9">
        <f t="shared" si="0"/>
        <v>0</v>
      </c>
      <c r="J38" s="6"/>
      <c r="K38" s="9">
        <f t="shared" si="1"/>
        <v>0</v>
      </c>
      <c r="L38" s="25">
        <v>0.45</v>
      </c>
      <c r="M38" s="26">
        <f t="shared" si="4"/>
        <v>0</v>
      </c>
      <c r="N38" s="25">
        <v>0.35</v>
      </c>
      <c r="O38" s="26">
        <f t="shared" si="5"/>
        <v>0</v>
      </c>
      <c r="P38" s="25">
        <v>0.35</v>
      </c>
      <c r="Q38" s="26">
        <f t="shared" si="6"/>
        <v>0</v>
      </c>
      <c r="R38" s="27">
        <f t="shared" si="2"/>
        <v>0</v>
      </c>
    </row>
    <row r="39" spans="2:18">
      <c r="B39" s="5">
        <f t="shared" si="3"/>
        <v>40028</v>
      </c>
      <c r="C39" s="9">
        <f>C3</f>
        <v>0</v>
      </c>
      <c r="D39" s="5" t="s">
        <v>17</v>
      </c>
      <c r="E39" s="9">
        <f>C15</f>
        <v>0</v>
      </c>
      <c r="F39" s="6"/>
      <c r="G39" s="6"/>
      <c r="H39" s="6"/>
      <c r="I39" s="9">
        <f t="shared" si="0"/>
        <v>0</v>
      </c>
      <c r="J39" s="6"/>
      <c r="K39" s="9">
        <f t="shared" si="1"/>
        <v>0</v>
      </c>
      <c r="L39" s="25">
        <v>0.45</v>
      </c>
      <c r="M39" s="26">
        <f t="shared" si="4"/>
        <v>0</v>
      </c>
      <c r="N39" s="25">
        <v>0.35</v>
      </c>
      <c r="O39" s="26">
        <f t="shared" si="5"/>
        <v>0</v>
      </c>
      <c r="P39" s="25">
        <v>0.35</v>
      </c>
      <c r="Q39" s="26">
        <f t="shared" si="6"/>
        <v>0</v>
      </c>
      <c r="R39" s="27">
        <f t="shared" si="2"/>
        <v>0</v>
      </c>
    </row>
    <row r="40" spans="2:18">
      <c r="B40" s="5">
        <f t="shared" si="3"/>
        <v>40035</v>
      </c>
      <c r="C40" s="9">
        <f>C3</f>
        <v>0</v>
      </c>
      <c r="D40" s="5" t="s">
        <v>17</v>
      </c>
      <c r="E40" s="9">
        <f>C15</f>
        <v>0</v>
      </c>
      <c r="F40" s="6"/>
      <c r="G40" s="6"/>
      <c r="H40" s="6"/>
      <c r="I40" s="9">
        <f t="shared" si="0"/>
        <v>0</v>
      </c>
      <c r="J40" s="6"/>
      <c r="K40" s="9">
        <f t="shared" si="1"/>
        <v>0</v>
      </c>
      <c r="L40" s="25">
        <v>0.45</v>
      </c>
      <c r="M40" s="26">
        <f t="shared" si="4"/>
        <v>0</v>
      </c>
      <c r="N40" s="25">
        <v>0.35</v>
      </c>
      <c r="O40" s="26">
        <f t="shared" si="5"/>
        <v>0</v>
      </c>
      <c r="P40" s="25">
        <v>0.35</v>
      </c>
      <c r="Q40" s="26">
        <f t="shared" si="6"/>
        <v>0</v>
      </c>
      <c r="R40" s="27">
        <f t="shared" si="2"/>
        <v>0</v>
      </c>
    </row>
    <row r="41" spans="2:18">
      <c r="B41" s="5">
        <f t="shared" si="3"/>
        <v>40042</v>
      </c>
      <c r="C41" s="9">
        <f>C3</f>
        <v>0</v>
      </c>
      <c r="D41" s="5" t="s">
        <v>17</v>
      </c>
      <c r="E41" s="9">
        <f>C15</f>
        <v>0</v>
      </c>
      <c r="F41" s="6"/>
      <c r="G41" s="6"/>
      <c r="H41" s="6"/>
      <c r="I41" s="9">
        <f t="shared" si="0"/>
        <v>0</v>
      </c>
      <c r="J41" s="6"/>
      <c r="K41" s="9">
        <f t="shared" si="1"/>
        <v>0</v>
      </c>
      <c r="L41" s="25">
        <v>0.45</v>
      </c>
      <c r="M41" s="26">
        <f t="shared" si="4"/>
        <v>0</v>
      </c>
      <c r="N41" s="25">
        <v>0.35</v>
      </c>
      <c r="O41" s="26">
        <f t="shared" si="5"/>
        <v>0</v>
      </c>
      <c r="P41" s="25">
        <v>0.35</v>
      </c>
      <c r="Q41" s="26">
        <f t="shared" si="6"/>
        <v>0</v>
      </c>
      <c r="R41" s="27">
        <f t="shared" si="2"/>
        <v>0</v>
      </c>
    </row>
    <row r="42" spans="2:18">
      <c r="B42" s="5">
        <f t="shared" si="3"/>
        <v>40049</v>
      </c>
      <c r="C42" s="9">
        <f>C3</f>
        <v>0</v>
      </c>
      <c r="D42" s="5" t="s">
        <v>17</v>
      </c>
      <c r="E42" s="9">
        <f>C15</f>
        <v>0</v>
      </c>
      <c r="F42" s="9"/>
      <c r="G42" s="6"/>
      <c r="H42" s="6"/>
      <c r="I42" s="9">
        <f t="shared" si="0"/>
        <v>0</v>
      </c>
      <c r="J42" s="6"/>
      <c r="K42" s="9">
        <f t="shared" si="1"/>
        <v>0</v>
      </c>
      <c r="L42" s="25">
        <v>0.45</v>
      </c>
      <c r="M42" s="26">
        <f t="shared" si="4"/>
        <v>0</v>
      </c>
      <c r="N42" s="25">
        <v>0.35</v>
      </c>
      <c r="O42" s="26">
        <f t="shared" si="5"/>
        <v>0</v>
      </c>
      <c r="P42" s="25">
        <v>0.35</v>
      </c>
      <c r="Q42" s="26">
        <f t="shared" si="6"/>
        <v>0</v>
      </c>
      <c r="R42" s="27">
        <f t="shared" si="2"/>
        <v>0</v>
      </c>
    </row>
    <row r="43" spans="2:18">
      <c r="B43" s="5">
        <f t="shared" si="3"/>
        <v>40056</v>
      </c>
      <c r="C43" s="9">
        <f>C3</f>
        <v>0</v>
      </c>
      <c r="D43" s="5" t="s">
        <v>17</v>
      </c>
      <c r="E43" s="9">
        <f>C15</f>
        <v>0</v>
      </c>
      <c r="F43" s="9"/>
      <c r="G43" s="6"/>
      <c r="H43" s="6"/>
      <c r="I43" s="9">
        <f t="shared" si="0"/>
        <v>0</v>
      </c>
      <c r="J43" s="6"/>
      <c r="K43" s="9">
        <f t="shared" si="1"/>
        <v>0</v>
      </c>
      <c r="L43" s="25">
        <v>0.45</v>
      </c>
      <c r="M43" s="26">
        <f t="shared" si="4"/>
        <v>0</v>
      </c>
      <c r="N43" s="25">
        <v>0.35</v>
      </c>
      <c r="O43" s="26">
        <f t="shared" si="5"/>
        <v>0</v>
      </c>
      <c r="P43" s="25">
        <v>0.35</v>
      </c>
      <c r="Q43" s="26">
        <f t="shared" si="6"/>
        <v>0</v>
      </c>
      <c r="R43" s="27">
        <f t="shared" si="2"/>
        <v>0</v>
      </c>
    </row>
    <row r="44" spans="2:18">
      <c r="B44" s="5">
        <f t="shared" si="3"/>
        <v>40063</v>
      </c>
      <c r="C44" s="9">
        <f>C3</f>
        <v>0</v>
      </c>
      <c r="D44" s="5" t="s">
        <v>17</v>
      </c>
      <c r="E44" s="9">
        <f>C15</f>
        <v>0</v>
      </c>
      <c r="F44" s="9"/>
      <c r="G44" s="6"/>
      <c r="H44" s="6"/>
      <c r="I44" s="9">
        <f t="shared" si="0"/>
        <v>0</v>
      </c>
      <c r="J44" s="6"/>
      <c r="K44" s="9">
        <f t="shared" si="1"/>
        <v>0</v>
      </c>
      <c r="L44" s="25">
        <v>0.45</v>
      </c>
      <c r="M44" s="26">
        <f t="shared" si="4"/>
        <v>0</v>
      </c>
      <c r="N44" s="25">
        <v>0.35</v>
      </c>
      <c r="O44" s="26">
        <f t="shared" si="5"/>
        <v>0</v>
      </c>
      <c r="P44" s="25">
        <v>0.35</v>
      </c>
      <c r="Q44" s="26">
        <f t="shared" si="6"/>
        <v>0</v>
      </c>
      <c r="R44" s="27">
        <f t="shared" si="2"/>
        <v>0</v>
      </c>
    </row>
    <row r="45" spans="2:18">
      <c r="B45" s="5">
        <f t="shared" si="3"/>
        <v>40070</v>
      </c>
      <c r="C45" s="9">
        <f>C3</f>
        <v>0</v>
      </c>
      <c r="D45" s="5" t="s">
        <v>17</v>
      </c>
      <c r="E45" s="9">
        <f>C15</f>
        <v>0</v>
      </c>
      <c r="F45" s="9"/>
      <c r="G45" s="6"/>
      <c r="H45" s="6"/>
      <c r="I45" s="9">
        <f t="shared" si="0"/>
        <v>0</v>
      </c>
      <c r="J45" s="6"/>
      <c r="K45" s="9">
        <f t="shared" si="1"/>
        <v>0</v>
      </c>
      <c r="L45" s="25">
        <v>0.45</v>
      </c>
      <c r="M45" s="26">
        <f t="shared" si="4"/>
        <v>0</v>
      </c>
      <c r="N45" s="25">
        <v>0.35</v>
      </c>
      <c r="O45" s="26">
        <f t="shared" si="5"/>
        <v>0</v>
      </c>
      <c r="P45" s="25">
        <v>0.35</v>
      </c>
      <c r="Q45" s="26">
        <f t="shared" si="6"/>
        <v>0</v>
      </c>
      <c r="R45" s="27">
        <f t="shared" si="2"/>
        <v>0</v>
      </c>
    </row>
    <row r="46" spans="2:18">
      <c r="B46" s="5">
        <f t="shared" si="3"/>
        <v>40077</v>
      </c>
      <c r="C46" s="9">
        <f>C3</f>
        <v>0</v>
      </c>
      <c r="D46" s="5" t="s">
        <v>17</v>
      </c>
      <c r="E46" s="9">
        <f>C15</f>
        <v>0</v>
      </c>
      <c r="F46" s="9"/>
      <c r="G46" s="6"/>
      <c r="H46" s="6"/>
      <c r="I46" s="9">
        <f t="shared" si="0"/>
        <v>0</v>
      </c>
      <c r="J46" s="6"/>
      <c r="K46" s="9">
        <f t="shared" si="1"/>
        <v>0</v>
      </c>
      <c r="L46" s="25">
        <v>0.45</v>
      </c>
      <c r="M46" s="26">
        <f t="shared" si="4"/>
        <v>0</v>
      </c>
      <c r="N46" s="25">
        <v>0.35</v>
      </c>
      <c r="O46" s="26">
        <f t="shared" si="5"/>
        <v>0</v>
      </c>
      <c r="P46" s="25">
        <v>0.35</v>
      </c>
      <c r="Q46" s="26">
        <f t="shared" si="6"/>
        <v>0</v>
      </c>
      <c r="R46" s="27">
        <f t="shared" si="2"/>
        <v>0</v>
      </c>
    </row>
    <row r="47" spans="2:18">
      <c r="B47" s="5">
        <f t="shared" si="3"/>
        <v>40084</v>
      </c>
      <c r="C47" s="9">
        <f>C3</f>
        <v>0</v>
      </c>
      <c r="D47" s="5" t="s">
        <v>17</v>
      </c>
      <c r="E47" s="9">
        <f>C15</f>
        <v>0</v>
      </c>
      <c r="F47" s="9"/>
      <c r="G47" s="6"/>
      <c r="H47" s="6"/>
      <c r="I47" s="9">
        <f t="shared" si="0"/>
        <v>0</v>
      </c>
      <c r="J47" s="6"/>
      <c r="K47" s="9">
        <f t="shared" si="1"/>
        <v>0</v>
      </c>
      <c r="L47" s="25">
        <v>0.45</v>
      </c>
      <c r="M47" s="26">
        <f t="shared" si="4"/>
        <v>0</v>
      </c>
      <c r="N47" s="25">
        <v>0.35</v>
      </c>
      <c r="O47" s="26">
        <f t="shared" si="5"/>
        <v>0</v>
      </c>
      <c r="P47" s="25">
        <v>0.35</v>
      </c>
      <c r="Q47" s="26">
        <f t="shared" si="6"/>
        <v>0</v>
      </c>
      <c r="R47" s="27">
        <f t="shared" si="2"/>
        <v>0</v>
      </c>
    </row>
    <row r="48" spans="2:18">
      <c r="B48" s="5">
        <f t="shared" si="3"/>
        <v>40091</v>
      </c>
      <c r="C48" s="9">
        <f>C3</f>
        <v>0</v>
      </c>
      <c r="D48" s="5" t="s">
        <v>17</v>
      </c>
      <c r="E48" s="9">
        <f>C15</f>
        <v>0</v>
      </c>
      <c r="F48" s="9"/>
      <c r="G48" s="6"/>
      <c r="H48" s="6"/>
      <c r="I48" s="9">
        <f t="shared" si="0"/>
        <v>0</v>
      </c>
      <c r="J48" s="6"/>
      <c r="K48" s="9">
        <f t="shared" si="1"/>
        <v>0</v>
      </c>
      <c r="L48" s="25">
        <v>0.45</v>
      </c>
      <c r="M48" s="26">
        <f t="shared" si="4"/>
        <v>0</v>
      </c>
      <c r="N48" s="25">
        <v>0.35</v>
      </c>
      <c r="O48" s="26">
        <f t="shared" si="5"/>
        <v>0</v>
      </c>
      <c r="P48" s="25">
        <v>0.35</v>
      </c>
      <c r="Q48" s="26">
        <f t="shared" si="6"/>
        <v>0</v>
      </c>
      <c r="R48" s="27">
        <f t="shared" si="2"/>
        <v>0</v>
      </c>
    </row>
    <row r="49" spans="2:18">
      <c r="B49" s="5">
        <f t="shared" si="3"/>
        <v>40098</v>
      </c>
      <c r="C49" s="9">
        <f>C3</f>
        <v>0</v>
      </c>
      <c r="D49" s="5" t="s">
        <v>17</v>
      </c>
      <c r="E49" s="9">
        <f>C15</f>
        <v>0</v>
      </c>
      <c r="F49" s="9"/>
      <c r="G49" s="6"/>
      <c r="H49" s="6"/>
      <c r="I49" s="9">
        <f t="shared" si="0"/>
        <v>0</v>
      </c>
      <c r="J49" s="6"/>
      <c r="K49" s="9">
        <f t="shared" si="1"/>
        <v>0</v>
      </c>
      <c r="L49" s="25">
        <v>0.45</v>
      </c>
      <c r="M49" s="26">
        <f t="shared" si="4"/>
        <v>0</v>
      </c>
      <c r="N49" s="25">
        <v>0.35</v>
      </c>
      <c r="O49" s="26">
        <f t="shared" si="5"/>
        <v>0</v>
      </c>
      <c r="P49" s="25">
        <v>0.35</v>
      </c>
      <c r="Q49" s="26">
        <f t="shared" si="6"/>
        <v>0</v>
      </c>
      <c r="R49" s="27">
        <f t="shared" si="2"/>
        <v>0</v>
      </c>
    </row>
    <row r="50" spans="2:18">
      <c r="B50" s="5">
        <f t="shared" si="3"/>
        <v>40105</v>
      </c>
      <c r="C50" s="9">
        <f>C3</f>
        <v>0</v>
      </c>
      <c r="D50" s="5" t="s">
        <v>17</v>
      </c>
      <c r="E50" s="9">
        <f>C15</f>
        <v>0</v>
      </c>
      <c r="F50" s="9"/>
      <c r="G50" s="6"/>
      <c r="H50" s="6"/>
      <c r="I50" s="9">
        <f t="shared" si="0"/>
        <v>0</v>
      </c>
      <c r="J50" s="6"/>
      <c r="K50" s="9">
        <f t="shared" si="1"/>
        <v>0</v>
      </c>
      <c r="L50" s="25">
        <v>0.45</v>
      </c>
      <c r="M50" s="26">
        <f t="shared" si="4"/>
        <v>0</v>
      </c>
      <c r="N50" s="25">
        <v>0.35</v>
      </c>
      <c r="O50" s="26">
        <f t="shared" si="5"/>
        <v>0</v>
      </c>
      <c r="P50" s="25">
        <v>0.35</v>
      </c>
      <c r="Q50" s="26">
        <f t="shared" si="6"/>
        <v>0</v>
      </c>
      <c r="R50" s="27">
        <f t="shared" si="2"/>
        <v>0</v>
      </c>
    </row>
    <row r="51" spans="2:18">
      <c r="B51" s="5">
        <f t="shared" si="3"/>
        <v>40112</v>
      </c>
      <c r="C51" s="9">
        <f>C3</f>
        <v>0</v>
      </c>
      <c r="D51" s="5" t="s">
        <v>17</v>
      </c>
      <c r="E51" s="9">
        <f>C15</f>
        <v>0</v>
      </c>
      <c r="F51" s="9"/>
      <c r="G51" s="6"/>
      <c r="H51" s="6"/>
      <c r="I51" s="9">
        <f t="shared" si="0"/>
        <v>0</v>
      </c>
      <c r="J51" s="6"/>
      <c r="K51" s="9">
        <f t="shared" si="1"/>
        <v>0</v>
      </c>
      <c r="L51" s="25">
        <v>0.45</v>
      </c>
      <c r="M51" s="26">
        <f t="shared" si="4"/>
        <v>0</v>
      </c>
      <c r="N51" s="25">
        <v>0.35</v>
      </c>
      <c r="O51" s="26">
        <f t="shared" si="5"/>
        <v>0</v>
      </c>
      <c r="P51" s="25">
        <v>0.35</v>
      </c>
      <c r="Q51" s="26">
        <f t="shared" si="6"/>
        <v>0</v>
      </c>
      <c r="R51" s="27">
        <f t="shared" si="2"/>
        <v>0</v>
      </c>
    </row>
    <row r="52" spans="2:18">
      <c r="B52" s="5">
        <f t="shared" si="3"/>
        <v>40119</v>
      </c>
      <c r="C52" s="9">
        <f>C3</f>
        <v>0</v>
      </c>
      <c r="D52" s="5" t="s">
        <v>17</v>
      </c>
      <c r="E52" s="9">
        <f>C15</f>
        <v>0</v>
      </c>
      <c r="F52" s="9"/>
      <c r="G52" s="6"/>
      <c r="H52" s="6"/>
      <c r="I52" s="9">
        <f t="shared" si="0"/>
        <v>0</v>
      </c>
      <c r="J52" s="6"/>
      <c r="K52" s="9">
        <f t="shared" si="1"/>
        <v>0</v>
      </c>
      <c r="L52" s="25">
        <v>0.45</v>
      </c>
      <c r="M52" s="26">
        <f t="shared" si="4"/>
        <v>0</v>
      </c>
      <c r="N52" s="25">
        <v>0.35</v>
      </c>
      <c r="O52" s="26">
        <f t="shared" si="5"/>
        <v>0</v>
      </c>
      <c r="P52" s="25">
        <v>0.35</v>
      </c>
      <c r="Q52" s="26">
        <f t="shared" si="6"/>
        <v>0</v>
      </c>
      <c r="R52" s="27">
        <f t="shared" si="2"/>
        <v>0</v>
      </c>
    </row>
    <row r="53" spans="2:18">
      <c r="B53" s="5">
        <f t="shared" si="3"/>
        <v>40126</v>
      </c>
      <c r="C53" s="9">
        <f>C3</f>
        <v>0</v>
      </c>
      <c r="D53" s="5" t="s">
        <v>17</v>
      </c>
      <c r="E53" s="9">
        <f>C15</f>
        <v>0</v>
      </c>
      <c r="F53" s="9"/>
      <c r="G53" s="6"/>
      <c r="H53" s="6"/>
      <c r="I53" s="9">
        <f t="shared" si="0"/>
        <v>0</v>
      </c>
      <c r="J53" s="6"/>
      <c r="K53" s="9">
        <f t="shared" si="1"/>
        <v>0</v>
      </c>
      <c r="L53" s="25">
        <v>0.45</v>
      </c>
      <c r="M53" s="26">
        <f t="shared" si="4"/>
        <v>0</v>
      </c>
      <c r="N53" s="25">
        <v>0.35</v>
      </c>
      <c r="O53" s="26">
        <f t="shared" si="5"/>
        <v>0</v>
      </c>
      <c r="P53" s="25">
        <v>0.35</v>
      </c>
      <c r="Q53" s="26">
        <f t="shared" si="6"/>
        <v>0</v>
      </c>
      <c r="R53" s="27">
        <f t="shared" si="2"/>
        <v>0</v>
      </c>
    </row>
    <row r="54" spans="2:18">
      <c r="B54" s="5">
        <f t="shared" si="3"/>
        <v>40133</v>
      </c>
      <c r="C54" s="9">
        <f>C3</f>
        <v>0</v>
      </c>
      <c r="D54" s="5" t="s">
        <v>17</v>
      </c>
      <c r="E54" s="9">
        <f>C15</f>
        <v>0</v>
      </c>
      <c r="F54" s="9"/>
      <c r="G54" s="6"/>
      <c r="H54" s="6"/>
      <c r="I54" s="9">
        <f t="shared" si="0"/>
        <v>0</v>
      </c>
      <c r="J54" s="6"/>
      <c r="K54" s="9">
        <f t="shared" si="1"/>
        <v>0</v>
      </c>
      <c r="L54" s="25">
        <v>0.45</v>
      </c>
      <c r="M54" s="26">
        <f t="shared" si="4"/>
        <v>0</v>
      </c>
      <c r="N54" s="25">
        <v>0.35</v>
      </c>
      <c r="O54" s="26">
        <f t="shared" si="5"/>
        <v>0</v>
      </c>
      <c r="P54" s="25">
        <v>0.35</v>
      </c>
      <c r="Q54" s="26">
        <f t="shared" si="6"/>
        <v>0</v>
      </c>
      <c r="R54" s="27">
        <f t="shared" si="2"/>
        <v>0</v>
      </c>
    </row>
    <row r="55" spans="2:18">
      <c r="B55" s="5">
        <f t="shared" si="3"/>
        <v>40140</v>
      </c>
      <c r="C55" s="9">
        <f>C3</f>
        <v>0</v>
      </c>
      <c r="D55" s="5" t="s">
        <v>17</v>
      </c>
      <c r="E55" s="9">
        <f>C15</f>
        <v>0</v>
      </c>
      <c r="F55" s="9"/>
      <c r="G55" s="6"/>
      <c r="H55" s="6"/>
      <c r="I55" s="9">
        <f t="shared" si="0"/>
        <v>0</v>
      </c>
      <c r="J55" s="6"/>
      <c r="K55" s="9">
        <f t="shared" si="1"/>
        <v>0</v>
      </c>
      <c r="L55" s="25">
        <v>0.45</v>
      </c>
      <c r="M55" s="26">
        <f t="shared" si="4"/>
        <v>0</v>
      </c>
      <c r="N55" s="25">
        <v>0.35</v>
      </c>
      <c r="O55" s="26">
        <f t="shared" si="5"/>
        <v>0</v>
      </c>
      <c r="P55" s="25">
        <v>0.35</v>
      </c>
      <c r="Q55" s="26">
        <f t="shared" si="6"/>
        <v>0</v>
      </c>
      <c r="R55" s="27">
        <f t="shared" si="2"/>
        <v>0</v>
      </c>
    </row>
    <row r="56" spans="2:18">
      <c r="B56" s="5">
        <f t="shared" si="3"/>
        <v>40147</v>
      </c>
      <c r="C56" s="9">
        <f>C3</f>
        <v>0</v>
      </c>
      <c r="D56" s="5" t="s">
        <v>17</v>
      </c>
      <c r="E56" s="9">
        <f>C15</f>
        <v>0</v>
      </c>
      <c r="F56" s="9"/>
      <c r="G56" s="6"/>
      <c r="H56" s="6"/>
      <c r="I56" s="9">
        <f t="shared" si="0"/>
        <v>0</v>
      </c>
      <c r="J56" s="6"/>
      <c r="K56" s="9">
        <f t="shared" si="1"/>
        <v>0</v>
      </c>
      <c r="L56" s="25">
        <v>0.45</v>
      </c>
      <c r="M56" s="26">
        <f t="shared" si="4"/>
        <v>0</v>
      </c>
      <c r="N56" s="25">
        <v>0.35</v>
      </c>
      <c r="O56" s="26">
        <f t="shared" si="5"/>
        <v>0</v>
      </c>
      <c r="P56" s="25">
        <v>0.35</v>
      </c>
      <c r="Q56" s="26">
        <f t="shared" si="6"/>
        <v>0</v>
      </c>
      <c r="R56" s="27">
        <f t="shared" si="2"/>
        <v>0</v>
      </c>
    </row>
    <row r="57" spans="2:18">
      <c r="B57" s="5">
        <f t="shared" si="3"/>
        <v>40154</v>
      </c>
      <c r="C57" s="9">
        <f>C3</f>
        <v>0</v>
      </c>
      <c r="D57" s="5" t="s">
        <v>17</v>
      </c>
      <c r="E57" s="9">
        <f>C15</f>
        <v>0</v>
      </c>
      <c r="F57" s="9"/>
      <c r="G57" s="6"/>
      <c r="H57" s="6"/>
      <c r="I57" s="9">
        <f t="shared" si="0"/>
        <v>0</v>
      </c>
      <c r="J57" s="6"/>
      <c r="K57" s="9">
        <f t="shared" si="1"/>
        <v>0</v>
      </c>
      <c r="L57" s="25">
        <v>0.45</v>
      </c>
      <c r="M57" s="26">
        <f t="shared" si="4"/>
        <v>0</v>
      </c>
      <c r="N57" s="25">
        <v>0.35</v>
      </c>
      <c r="O57" s="26">
        <f t="shared" si="5"/>
        <v>0</v>
      </c>
      <c r="P57" s="25">
        <v>0.35</v>
      </c>
      <c r="Q57" s="26">
        <f t="shared" si="6"/>
        <v>0</v>
      </c>
      <c r="R57" s="27">
        <f t="shared" si="2"/>
        <v>0</v>
      </c>
    </row>
    <row r="58" spans="2:18">
      <c r="B58" s="5">
        <f t="shared" si="3"/>
        <v>40161</v>
      </c>
      <c r="C58" s="9">
        <f>C3</f>
        <v>0</v>
      </c>
      <c r="D58" s="5" t="s">
        <v>17</v>
      </c>
      <c r="E58" s="9">
        <f>C15</f>
        <v>0</v>
      </c>
      <c r="F58" s="9"/>
      <c r="G58" s="6"/>
      <c r="H58" s="6"/>
      <c r="I58" s="9">
        <f t="shared" si="0"/>
        <v>0</v>
      </c>
      <c r="J58" s="6"/>
      <c r="K58" s="9">
        <f t="shared" si="1"/>
        <v>0</v>
      </c>
      <c r="L58" s="25">
        <v>0.45</v>
      </c>
      <c r="M58" s="26">
        <f t="shared" si="4"/>
        <v>0</v>
      </c>
      <c r="N58" s="25">
        <v>0.35</v>
      </c>
      <c r="O58" s="26">
        <f t="shared" si="5"/>
        <v>0</v>
      </c>
      <c r="P58" s="25">
        <v>0.35</v>
      </c>
      <c r="Q58" s="26">
        <f t="shared" si="6"/>
        <v>0</v>
      </c>
      <c r="R58" s="27">
        <f t="shared" si="2"/>
        <v>0</v>
      </c>
    </row>
    <row r="59" spans="2:18">
      <c r="B59" s="5">
        <f t="shared" si="3"/>
        <v>40168</v>
      </c>
      <c r="C59" s="9">
        <f>C3</f>
        <v>0</v>
      </c>
      <c r="D59" s="5" t="s">
        <v>17</v>
      </c>
      <c r="E59" s="9">
        <f>C15</f>
        <v>0</v>
      </c>
      <c r="F59" s="9"/>
      <c r="G59" s="6"/>
      <c r="H59" s="6"/>
      <c r="I59" s="9">
        <f t="shared" si="0"/>
        <v>0</v>
      </c>
      <c r="J59" s="6"/>
      <c r="K59" s="9">
        <f t="shared" si="1"/>
        <v>0</v>
      </c>
      <c r="L59" s="25">
        <v>0.45</v>
      </c>
      <c r="M59" s="26">
        <f t="shared" si="4"/>
        <v>0</v>
      </c>
      <c r="N59" s="25">
        <v>0.35</v>
      </c>
      <c r="O59" s="26">
        <f t="shared" si="5"/>
        <v>0</v>
      </c>
      <c r="P59" s="25">
        <v>0.35</v>
      </c>
      <c r="Q59" s="26">
        <f t="shared" si="6"/>
        <v>0</v>
      </c>
      <c r="R59" s="27">
        <f t="shared" si="2"/>
        <v>0</v>
      </c>
    </row>
    <row r="60" spans="2:18">
      <c r="B60" s="5">
        <f t="shared" si="3"/>
        <v>40175</v>
      </c>
      <c r="C60" s="9">
        <f>C3</f>
        <v>0</v>
      </c>
      <c r="D60" s="5" t="s">
        <v>17</v>
      </c>
      <c r="E60" s="9">
        <f>C15</f>
        <v>0</v>
      </c>
      <c r="F60" s="9"/>
      <c r="G60" s="6"/>
      <c r="H60" s="6"/>
      <c r="I60" s="9">
        <f t="shared" si="0"/>
        <v>0</v>
      </c>
      <c r="J60" s="6"/>
      <c r="K60" s="9">
        <f t="shared" si="1"/>
        <v>0</v>
      </c>
      <c r="L60" s="25">
        <v>0.45</v>
      </c>
      <c r="M60" s="26">
        <f t="shared" si="4"/>
        <v>0</v>
      </c>
      <c r="N60" s="25">
        <v>0.35</v>
      </c>
      <c r="O60" s="26">
        <f t="shared" si="5"/>
        <v>0</v>
      </c>
      <c r="P60" s="25">
        <v>0.35</v>
      </c>
      <c r="Q60" s="26">
        <f t="shared" si="6"/>
        <v>0</v>
      </c>
      <c r="R60" s="27">
        <f t="shared" si="2"/>
        <v>0</v>
      </c>
    </row>
  </sheetData>
  <mergeCells count="14">
    <mergeCell ref="C15:D15"/>
    <mergeCell ref="C16:Q18"/>
    <mergeCell ref="C9:D9"/>
    <mergeCell ref="C10:D10"/>
    <mergeCell ref="C11:D11"/>
    <mergeCell ref="C12:D12"/>
    <mergeCell ref="C13:D13"/>
    <mergeCell ref="C14:D14"/>
    <mergeCell ref="C3:D3"/>
    <mergeCell ref="C4:D4"/>
    <mergeCell ref="C5:D5"/>
    <mergeCell ref="C6:D6"/>
    <mergeCell ref="C7:D7"/>
    <mergeCell ref="C8:D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B1:R60"/>
  <sheetViews>
    <sheetView workbookViewId="0">
      <selection sqref="A1:XFD1048576"/>
    </sheetView>
  </sheetViews>
  <sheetFormatPr defaultRowHeight="15"/>
  <cols>
    <col min="1" max="1" width="2.7109375" style="1" customWidth="1"/>
    <col min="2" max="2" width="25.140625" style="1" bestFit="1" customWidth="1"/>
    <col min="3" max="3" width="10.85546875" style="2" bestFit="1" customWidth="1"/>
    <col min="4" max="4" width="12.28515625" style="1" bestFit="1" customWidth="1"/>
    <col min="5" max="5" width="16.28515625" style="1" bestFit="1" customWidth="1"/>
    <col min="6" max="6" width="19.140625" style="1" bestFit="1" customWidth="1"/>
    <col min="7" max="7" width="7.7109375" style="1" bestFit="1" customWidth="1"/>
    <col min="8" max="8" width="6.85546875" style="1" customWidth="1"/>
    <col min="9" max="9" width="19.140625" style="1" bestFit="1" customWidth="1"/>
    <col min="10" max="10" width="20.42578125" style="1" bestFit="1" customWidth="1"/>
    <col min="11" max="11" width="11.5703125" style="1" customWidth="1"/>
    <col min="12" max="12" width="3.140625" style="1" customWidth="1"/>
    <col min="13" max="13" width="12.28515625" style="1" bestFit="1" customWidth="1"/>
    <col min="14" max="14" width="3.140625" style="1" customWidth="1"/>
    <col min="15" max="15" width="9.85546875" style="1" bestFit="1" customWidth="1"/>
    <col min="16" max="16" width="3" style="1" customWidth="1"/>
    <col min="17" max="16384" width="9.140625" style="1"/>
  </cols>
  <sheetData>
    <row r="1" spans="2:17" ht="21">
      <c r="B1" s="19" t="s">
        <v>20</v>
      </c>
    </row>
    <row r="2" spans="2:17" ht="15.75" thickBot="1">
      <c r="B2" s="4"/>
    </row>
    <row r="3" spans="2:17" ht="15.75" thickBot="1">
      <c r="B3" s="10" t="s">
        <v>0</v>
      </c>
      <c r="C3" s="32"/>
      <c r="D3" s="33"/>
    </row>
    <row r="4" spans="2:17" ht="15.75" thickBot="1">
      <c r="B4" s="10" t="s">
        <v>1</v>
      </c>
      <c r="C4" s="32" t="s">
        <v>17</v>
      </c>
      <c r="D4" s="32"/>
    </row>
    <row r="5" spans="2:17" ht="15.75" thickBot="1">
      <c r="B5" s="10" t="s">
        <v>2</v>
      </c>
      <c r="C5" s="32"/>
      <c r="D5" s="32"/>
    </row>
    <row r="6" spans="2:17" ht="15.75" thickBot="1">
      <c r="B6" s="10" t="s">
        <v>4</v>
      </c>
      <c r="C6" s="32"/>
      <c r="D6" s="32"/>
    </row>
    <row r="7" spans="2:17" ht="15.75" thickBot="1">
      <c r="B7" s="10" t="s">
        <v>6</v>
      </c>
      <c r="C7" s="32"/>
      <c r="D7" s="32"/>
    </row>
    <row r="8" spans="2:17" ht="15.75" thickBot="1">
      <c r="B8" s="10" t="s">
        <v>7</v>
      </c>
      <c r="C8" s="32"/>
      <c r="D8" s="32"/>
    </row>
    <row r="9" spans="2:17" ht="15.75" thickBot="1">
      <c r="B9" s="10" t="s">
        <v>10</v>
      </c>
      <c r="C9" s="32"/>
      <c r="D9" s="32"/>
    </row>
    <row r="10" spans="2:17" ht="15.75" thickBot="1">
      <c r="B10" s="10" t="s">
        <v>3</v>
      </c>
      <c r="C10" s="32"/>
      <c r="D10" s="32"/>
    </row>
    <row r="11" spans="2:17" ht="15.75" thickBot="1">
      <c r="B11" s="10" t="s">
        <v>8</v>
      </c>
      <c r="C11" s="32"/>
      <c r="D11" s="32"/>
    </row>
    <row r="12" spans="2:17" ht="15.75" thickBot="1">
      <c r="B12" s="10" t="s">
        <v>9</v>
      </c>
      <c r="C12" s="32"/>
      <c r="D12" s="32"/>
    </row>
    <row r="13" spans="2:17" ht="15.75" thickBot="1">
      <c r="B13" s="10" t="s">
        <v>11</v>
      </c>
      <c r="C13" s="32"/>
      <c r="D13" s="32"/>
    </row>
    <row r="14" spans="2:17" ht="15.75" thickBot="1">
      <c r="B14" s="10" t="s">
        <v>5</v>
      </c>
      <c r="C14" s="32"/>
      <c r="D14" s="32"/>
    </row>
    <row r="15" spans="2:17" ht="15.75" thickBot="1">
      <c r="B15" s="11" t="s">
        <v>12</v>
      </c>
      <c r="C15" s="34"/>
      <c r="D15" s="34"/>
    </row>
    <row r="16" spans="2:17">
      <c r="B16" s="11" t="s">
        <v>13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</row>
    <row r="17" spans="2:18">
      <c r="B17" s="12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</row>
    <row r="18" spans="2:18" ht="15.75" thickBot="1">
      <c r="B18" s="13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</row>
    <row r="20" spans="2:18" ht="15.75" thickBot="1">
      <c r="M20" s="22" t="s">
        <v>17</v>
      </c>
      <c r="N20" s="22"/>
      <c r="O20" s="22" t="s">
        <v>17</v>
      </c>
      <c r="P20" s="22"/>
      <c r="Q20" s="22" t="s">
        <v>17</v>
      </c>
    </row>
    <row r="21" spans="2:18" ht="15.75" thickBot="1">
      <c r="B21" s="10" t="s">
        <v>31</v>
      </c>
      <c r="C21" s="14" t="s">
        <v>0</v>
      </c>
      <c r="D21" s="10" t="s">
        <v>14</v>
      </c>
      <c r="E21" s="10" t="s">
        <v>15</v>
      </c>
      <c r="F21" s="10" t="s">
        <v>23</v>
      </c>
      <c r="G21" s="10" t="s">
        <v>26</v>
      </c>
      <c r="H21" s="10" t="s">
        <v>27</v>
      </c>
      <c r="I21" s="10" t="s">
        <v>28</v>
      </c>
      <c r="J21" s="10" t="s">
        <v>24</v>
      </c>
      <c r="K21" s="10" t="s">
        <v>25</v>
      </c>
      <c r="L21" s="20">
        <v>0.45</v>
      </c>
      <c r="M21" s="21" t="s">
        <v>22</v>
      </c>
      <c r="N21" s="20">
        <v>0.35</v>
      </c>
      <c r="O21" s="21" t="s">
        <v>30</v>
      </c>
      <c r="P21" s="20">
        <v>0.2</v>
      </c>
      <c r="Q21" s="21" t="s">
        <v>19</v>
      </c>
    </row>
    <row r="22" spans="2:18">
      <c r="B22" s="8">
        <v>39909</v>
      </c>
      <c r="C22" s="9">
        <f>C3</f>
        <v>0</v>
      </c>
      <c r="D22" s="8" t="s">
        <v>17</v>
      </c>
      <c r="E22" s="9">
        <f>C15</f>
        <v>0</v>
      </c>
      <c r="F22" s="9"/>
      <c r="G22" s="9"/>
      <c r="H22" s="9"/>
      <c r="I22" s="9">
        <f>G22*H22</f>
        <v>0</v>
      </c>
      <c r="J22" s="9"/>
      <c r="K22" s="9">
        <f>F22-J22</f>
        <v>0</v>
      </c>
      <c r="L22" s="23">
        <v>0.45</v>
      </c>
      <c r="M22" s="24">
        <f>L22*J22</f>
        <v>0</v>
      </c>
      <c r="N22" s="23">
        <v>0.35</v>
      </c>
      <c r="O22" s="24">
        <f>N22*J22</f>
        <v>0</v>
      </c>
      <c r="P22" s="23">
        <v>0.2</v>
      </c>
      <c r="Q22" s="24">
        <f>P22*J22</f>
        <v>0</v>
      </c>
      <c r="R22" s="27">
        <f>SUM(M22, O22, Q22)</f>
        <v>0</v>
      </c>
    </row>
    <row r="23" spans="2:18">
      <c r="B23" s="5">
        <f>B22+7</f>
        <v>39916</v>
      </c>
      <c r="C23" s="9">
        <f>C3</f>
        <v>0</v>
      </c>
      <c r="D23" s="6" t="s">
        <v>17</v>
      </c>
      <c r="E23" s="9">
        <f>C15</f>
        <v>0</v>
      </c>
      <c r="F23" s="9"/>
      <c r="G23" s="9"/>
      <c r="H23" s="9"/>
      <c r="I23" s="9">
        <f t="shared" ref="I23:I60" si="0">G23*H23</f>
        <v>0</v>
      </c>
      <c r="J23" s="9"/>
      <c r="K23" s="9">
        <f t="shared" ref="K23:K60" si="1">F23-J23</f>
        <v>0</v>
      </c>
      <c r="L23" s="25">
        <v>0.45</v>
      </c>
      <c r="M23" s="26">
        <f>L23*J23</f>
        <v>0</v>
      </c>
      <c r="N23" s="25">
        <v>0.35</v>
      </c>
      <c r="O23" s="26">
        <f>N23*J23</f>
        <v>0</v>
      </c>
      <c r="P23" s="25">
        <v>0.35</v>
      </c>
      <c r="Q23" s="26">
        <f>P23*J23</f>
        <v>0</v>
      </c>
      <c r="R23" s="27">
        <f t="shared" ref="R23:R60" si="2">SUM(M23, O23, Q23)</f>
        <v>0</v>
      </c>
    </row>
    <row r="24" spans="2:18">
      <c r="B24" s="5">
        <f t="shared" ref="B24:B60" si="3">B23+7</f>
        <v>39923</v>
      </c>
      <c r="C24" s="9">
        <f>C3</f>
        <v>0</v>
      </c>
      <c r="D24" s="6"/>
      <c r="E24" s="9">
        <f>C15</f>
        <v>0</v>
      </c>
      <c r="F24" s="9"/>
      <c r="G24" s="9"/>
      <c r="H24" s="9"/>
      <c r="I24" s="9">
        <f t="shared" si="0"/>
        <v>0</v>
      </c>
      <c r="J24" s="9"/>
      <c r="K24" s="9">
        <f t="shared" si="1"/>
        <v>0</v>
      </c>
      <c r="L24" s="25">
        <v>0.45</v>
      </c>
      <c r="M24" s="26">
        <f t="shared" ref="M24:M60" si="4">L24*J24</f>
        <v>0</v>
      </c>
      <c r="N24" s="25">
        <v>0.35</v>
      </c>
      <c r="O24" s="26">
        <f t="shared" ref="O24:O60" si="5">N24*J24</f>
        <v>0</v>
      </c>
      <c r="P24" s="25">
        <v>0.35</v>
      </c>
      <c r="Q24" s="26">
        <f t="shared" ref="Q24:Q60" si="6">P24*J24</f>
        <v>0</v>
      </c>
      <c r="R24" s="27">
        <f t="shared" si="2"/>
        <v>0</v>
      </c>
    </row>
    <row r="25" spans="2:18">
      <c r="B25" s="5">
        <f t="shared" si="3"/>
        <v>39930</v>
      </c>
      <c r="C25" s="9">
        <f>C3</f>
        <v>0</v>
      </c>
      <c r="D25" s="6"/>
      <c r="E25" s="9">
        <f>C15</f>
        <v>0</v>
      </c>
      <c r="F25" s="9"/>
      <c r="G25" s="9"/>
      <c r="H25" s="9"/>
      <c r="I25" s="9">
        <f t="shared" si="0"/>
        <v>0</v>
      </c>
      <c r="J25" s="9"/>
      <c r="K25" s="9">
        <f t="shared" si="1"/>
        <v>0</v>
      </c>
      <c r="L25" s="25">
        <v>0.45</v>
      </c>
      <c r="M25" s="26">
        <f t="shared" si="4"/>
        <v>0</v>
      </c>
      <c r="N25" s="25">
        <v>0.35</v>
      </c>
      <c r="O25" s="26">
        <f t="shared" si="5"/>
        <v>0</v>
      </c>
      <c r="P25" s="25">
        <v>0.35</v>
      </c>
      <c r="Q25" s="26">
        <f t="shared" si="6"/>
        <v>0</v>
      </c>
      <c r="R25" s="27">
        <f t="shared" si="2"/>
        <v>0</v>
      </c>
    </row>
    <row r="26" spans="2:18">
      <c r="B26" s="5">
        <f t="shared" si="3"/>
        <v>39937</v>
      </c>
      <c r="C26" s="9">
        <f>C3</f>
        <v>0</v>
      </c>
      <c r="D26" s="6"/>
      <c r="E26" s="9">
        <f>C15</f>
        <v>0</v>
      </c>
      <c r="F26" s="9"/>
      <c r="G26" s="9"/>
      <c r="H26" s="9"/>
      <c r="I26" s="9">
        <f t="shared" si="0"/>
        <v>0</v>
      </c>
      <c r="J26" s="9"/>
      <c r="K26" s="9">
        <f t="shared" si="1"/>
        <v>0</v>
      </c>
      <c r="L26" s="25">
        <v>0.45</v>
      </c>
      <c r="M26" s="26">
        <f t="shared" si="4"/>
        <v>0</v>
      </c>
      <c r="N26" s="25">
        <v>0.35</v>
      </c>
      <c r="O26" s="26">
        <f t="shared" si="5"/>
        <v>0</v>
      </c>
      <c r="P26" s="25">
        <v>0.35</v>
      </c>
      <c r="Q26" s="26">
        <f t="shared" si="6"/>
        <v>0</v>
      </c>
      <c r="R26" s="27">
        <f t="shared" si="2"/>
        <v>0</v>
      </c>
    </row>
    <row r="27" spans="2:18">
      <c r="B27" s="5">
        <f t="shared" si="3"/>
        <v>39944</v>
      </c>
      <c r="C27" s="9">
        <f>C3</f>
        <v>0</v>
      </c>
      <c r="D27" s="6"/>
      <c r="E27" s="9">
        <f>C15</f>
        <v>0</v>
      </c>
      <c r="F27" s="9"/>
      <c r="G27" s="9"/>
      <c r="H27" s="9"/>
      <c r="I27" s="9">
        <f t="shared" si="0"/>
        <v>0</v>
      </c>
      <c r="J27" s="9"/>
      <c r="K27" s="9">
        <f t="shared" si="1"/>
        <v>0</v>
      </c>
      <c r="L27" s="25">
        <v>0.45</v>
      </c>
      <c r="M27" s="26">
        <f t="shared" si="4"/>
        <v>0</v>
      </c>
      <c r="N27" s="25">
        <v>0.35</v>
      </c>
      <c r="O27" s="26">
        <f t="shared" si="5"/>
        <v>0</v>
      </c>
      <c r="P27" s="25">
        <v>0.35</v>
      </c>
      <c r="Q27" s="26">
        <f t="shared" si="6"/>
        <v>0</v>
      </c>
      <c r="R27" s="27">
        <f t="shared" si="2"/>
        <v>0</v>
      </c>
    </row>
    <row r="28" spans="2:18">
      <c r="B28" s="5">
        <f t="shared" si="3"/>
        <v>39951</v>
      </c>
      <c r="C28" s="9">
        <f>C3</f>
        <v>0</v>
      </c>
      <c r="D28" s="6"/>
      <c r="E28" s="9">
        <f>C15</f>
        <v>0</v>
      </c>
      <c r="F28" s="9"/>
      <c r="G28" s="9"/>
      <c r="H28" s="9"/>
      <c r="I28" s="9">
        <f t="shared" si="0"/>
        <v>0</v>
      </c>
      <c r="J28" s="9"/>
      <c r="K28" s="9">
        <f t="shared" si="1"/>
        <v>0</v>
      </c>
      <c r="L28" s="25">
        <v>0.45</v>
      </c>
      <c r="M28" s="26">
        <f t="shared" si="4"/>
        <v>0</v>
      </c>
      <c r="N28" s="25">
        <v>0.35</v>
      </c>
      <c r="O28" s="26">
        <f t="shared" si="5"/>
        <v>0</v>
      </c>
      <c r="P28" s="25">
        <v>0.35</v>
      </c>
      <c r="Q28" s="26">
        <f t="shared" si="6"/>
        <v>0</v>
      </c>
      <c r="R28" s="27">
        <f t="shared" si="2"/>
        <v>0</v>
      </c>
    </row>
    <row r="29" spans="2:18">
      <c r="B29" s="5">
        <f t="shared" si="3"/>
        <v>39958</v>
      </c>
      <c r="C29" s="9">
        <f>C3</f>
        <v>0</v>
      </c>
      <c r="D29" s="6"/>
      <c r="E29" s="9">
        <f>C15</f>
        <v>0</v>
      </c>
      <c r="F29" s="9"/>
      <c r="G29" s="9"/>
      <c r="H29" s="9"/>
      <c r="I29" s="9">
        <f t="shared" si="0"/>
        <v>0</v>
      </c>
      <c r="J29" s="9"/>
      <c r="K29" s="9">
        <f t="shared" si="1"/>
        <v>0</v>
      </c>
      <c r="L29" s="25">
        <v>0.45</v>
      </c>
      <c r="M29" s="26">
        <f t="shared" si="4"/>
        <v>0</v>
      </c>
      <c r="N29" s="25">
        <v>0.35</v>
      </c>
      <c r="O29" s="26">
        <f t="shared" si="5"/>
        <v>0</v>
      </c>
      <c r="P29" s="25">
        <v>0.35</v>
      </c>
      <c r="Q29" s="26">
        <f t="shared" si="6"/>
        <v>0</v>
      </c>
      <c r="R29" s="27">
        <f t="shared" si="2"/>
        <v>0</v>
      </c>
    </row>
    <row r="30" spans="2:18">
      <c r="B30" s="5">
        <f t="shared" si="3"/>
        <v>39965</v>
      </c>
      <c r="C30" s="9">
        <f>C3</f>
        <v>0</v>
      </c>
      <c r="D30" s="6"/>
      <c r="E30" s="9">
        <f>C15</f>
        <v>0</v>
      </c>
      <c r="F30" s="9"/>
      <c r="G30" s="9"/>
      <c r="H30" s="9"/>
      <c r="I30" s="9">
        <f t="shared" si="0"/>
        <v>0</v>
      </c>
      <c r="J30" s="9"/>
      <c r="K30" s="9">
        <f t="shared" si="1"/>
        <v>0</v>
      </c>
      <c r="L30" s="25">
        <v>0.45</v>
      </c>
      <c r="M30" s="26">
        <f t="shared" si="4"/>
        <v>0</v>
      </c>
      <c r="N30" s="25">
        <v>0.35</v>
      </c>
      <c r="O30" s="26">
        <f t="shared" si="5"/>
        <v>0</v>
      </c>
      <c r="P30" s="25">
        <v>0.35</v>
      </c>
      <c r="Q30" s="26">
        <f t="shared" si="6"/>
        <v>0</v>
      </c>
      <c r="R30" s="27">
        <f t="shared" si="2"/>
        <v>0</v>
      </c>
    </row>
    <row r="31" spans="2:18">
      <c r="B31" s="5">
        <f t="shared" si="3"/>
        <v>39972</v>
      </c>
      <c r="C31" s="9">
        <f>C3</f>
        <v>0</v>
      </c>
      <c r="D31" s="6"/>
      <c r="E31" s="9">
        <f>C15</f>
        <v>0</v>
      </c>
      <c r="F31" s="9"/>
      <c r="G31" s="9"/>
      <c r="H31" s="9"/>
      <c r="I31" s="9">
        <f t="shared" si="0"/>
        <v>0</v>
      </c>
      <c r="J31" s="9"/>
      <c r="K31" s="9">
        <f t="shared" si="1"/>
        <v>0</v>
      </c>
      <c r="L31" s="25">
        <v>0.45</v>
      </c>
      <c r="M31" s="26">
        <f t="shared" si="4"/>
        <v>0</v>
      </c>
      <c r="N31" s="25">
        <v>0.35</v>
      </c>
      <c r="O31" s="26">
        <f t="shared" si="5"/>
        <v>0</v>
      </c>
      <c r="P31" s="25">
        <v>0.35</v>
      </c>
      <c r="Q31" s="26">
        <f t="shared" si="6"/>
        <v>0</v>
      </c>
      <c r="R31" s="27">
        <f t="shared" si="2"/>
        <v>0</v>
      </c>
    </row>
    <row r="32" spans="2:18">
      <c r="B32" s="5">
        <f t="shared" si="3"/>
        <v>39979</v>
      </c>
      <c r="C32" s="9">
        <f>C3</f>
        <v>0</v>
      </c>
      <c r="D32" s="5" t="s">
        <v>17</v>
      </c>
      <c r="E32" s="9">
        <f>C15</f>
        <v>0</v>
      </c>
      <c r="F32" s="9"/>
      <c r="G32" s="9"/>
      <c r="H32" s="9"/>
      <c r="I32" s="9">
        <f t="shared" si="0"/>
        <v>0</v>
      </c>
      <c r="J32" s="9"/>
      <c r="K32" s="9">
        <f t="shared" si="1"/>
        <v>0</v>
      </c>
      <c r="L32" s="25">
        <v>0.45</v>
      </c>
      <c r="M32" s="26">
        <f t="shared" si="4"/>
        <v>0</v>
      </c>
      <c r="N32" s="25">
        <v>0.35</v>
      </c>
      <c r="O32" s="26">
        <f t="shared" si="5"/>
        <v>0</v>
      </c>
      <c r="P32" s="25">
        <v>0.35</v>
      </c>
      <c r="Q32" s="26">
        <f t="shared" si="6"/>
        <v>0</v>
      </c>
      <c r="R32" s="27">
        <f t="shared" si="2"/>
        <v>0</v>
      </c>
    </row>
    <row r="33" spans="2:18">
      <c r="B33" s="5">
        <f t="shared" si="3"/>
        <v>39986</v>
      </c>
      <c r="C33" s="9">
        <f>C3</f>
        <v>0</v>
      </c>
      <c r="D33" s="6"/>
      <c r="E33" s="9">
        <f>C15</f>
        <v>0</v>
      </c>
      <c r="F33" s="9"/>
      <c r="G33" s="9"/>
      <c r="H33" s="9"/>
      <c r="I33" s="9">
        <f t="shared" si="0"/>
        <v>0</v>
      </c>
      <c r="J33" s="9"/>
      <c r="K33" s="9">
        <f t="shared" si="1"/>
        <v>0</v>
      </c>
      <c r="L33" s="25">
        <v>0.45</v>
      </c>
      <c r="M33" s="26">
        <f t="shared" si="4"/>
        <v>0</v>
      </c>
      <c r="N33" s="25">
        <v>0.35</v>
      </c>
      <c r="O33" s="26">
        <f t="shared" si="5"/>
        <v>0</v>
      </c>
      <c r="P33" s="25">
        <v>0.35</v>
      </c>
      <c r="Q33" s="26">
        <f t="shared" si="6"/>
        <v>0</v>
      </c>
      <c r="R33" s="27">
        <f t="shared" si="2"/>
        <v>0</v>
      </c>
    </row>
    <row r="34" spans="2:18">
      <c r="B34" s="5">
        <f t="shared" si="3"/>
        <v>39993</v>
      </c>
      <c r="C34" s="9">
        <f>C3</f>
        <v>0</v>
      </c>
      <c r="D34" s="6"/>
      <c r="E34" s="9">
        <f>C15</f>
        <v>0</v>
      </c>
      <c r="F34" s="9"/>
      <c r="G34" s="9"/>
      <c r="H34" s="9"/>
      <c r="I34" s="9">
        <f t="shared" si="0"/>
        <v>0</v>
      </c>
      <c r="J34" s="9"/>
      <c r="K34" s="9">
        <f t="shared" si="1"/>
        <v>0</v>
      </c>
      <c r="L34" s="25">
        <v>0.45</v>
      </c>
      <c r="M34" s="26">
        <f t="shared" si="4"/>
        <v>0</v>
      </c>
      <c r="N34" s="25">
        <v>0.35</v>
      </c>
      <c r="O34" s="26">
        <f t="shared" si="5"/>
        <v>0</v>
      </c>
      <c r="P34" s="25">
        <v>0.35</v>
      </c>
      <c r="Q34" s="26">
        <f t="shared" si="6"/>
        <v>0</v>
      </c>
      <c r="R34" s="27">
        <f t="shared" si="2"/>
        <v>0</v>
      </c>
    </row>
    <row r="35" spans="2:18">
      <c r="B35" s="5">
        <f t="shared" si="3"/>
        <v>40000</v>
      </c>
      <c r="C35" s="9">
        <f>C3</f>
        <v>0</v>
      </c>
      <c r="D35" s="5" t="s">
        <v>17</v>
      </c>
      <c r="E35" s="9">
        <f>C15</f>
        <v>0</v>
      </c>
      <c r="F35" s="9"/>
      <c r="G35" s="9"/>
      <c r="H35" s="9"/>
      <c r="I35" s="9">
        <f t="shared" si="0"/>
        <v>0</v>
      </c>
      <c r="J35" s="9"/>
      <c r="K35" s="9">
        <f t="shared" si="1"/>
        <v>0</v>
      </c>
      <c r="L35" s="25">
        <v>0.45</v>
      </c>
      <c r="M35" s="26">
        <f t="shared" si="4"/>
        <v>0</v>
      </c>
      <c r="N35" s="25">
        <v>0.35</v>
      </c>
      <c r="O35" s="26">
        <f t="shared" si="5"/>
        <v>0</v>
      </c>
      <c r="P35" s="25">
        <v>0.35</v>
      </c>
      <c r="Q35" s="26">
        <f t="shared" si="6"/>
        <v>0</v>
      </c>
      <c r="R35" s="27">
        <f t="shared" si="2"/>
        <v>0</v>
      </c>
    </row>
    <row r="36" spans="2:18">
      <c r="B36" s="5">
        <f t="shared" si="3"/>
        <v>40007</v>
      </c>
      <c r="C36" s="9">
        <f>C3</f>
        <v>0</v>
      </c>
      <c r="D36" s="5" t="s">
        <v>17</v>
      </c>
      <c r="E36" s="9">
        <f>C15</f>
        <v>0</v>
      </c>
      <c r="F36" s="6"/>
      <c r="G36" s="6"/>
      <c r="H36" s="6"/>
      <c r="I36" s="9">
        <f t="shared" si="0"/>
        <v>0</v>
      </c>
      <c r="J36" s="6"/>
      <c r="K36" s="9">
        <f t="shared" si="1"/>
        <v>0</v>
      </c>
      <c r="L36" s="25">
        <v>0.45</v>
      </c>
      <c r="M36" s="26">
        <f t="shared" si="4"/>
        <v>0</v>
      </c>
      <c r="N36" s="25">
        <v>0.35</v>
      </c>
      <c r="O36" s="26">
        <f t="shared" si="5"/>
        <v>0</v>
      </c>
      <c r="P36" s="25">
        <v>0.35</v>
      </c>
      <c r="Q36" s="26">
        <f t="shared" si="6"/>
        <v>0</v>
      </c>
      <c r="R36" s="27">
        <f t="shared" si="2"/>
        <v>0</v>
      </c>
    </row>
    <row r="37" spans="2:18">
      <c r="B37" s="5">
        <f t="shared" si="3"/>
        <v>40014</v>
      </c>
      <c r="C37" s="9">
        <f>C3</f>
        <v>0</v>
      </c>
      <c r="D37" s="5" t="s">
        <v>17</v>
      </c>
      <c r="E37" s="9">
        <f>C15</f>
        <v>0</v>
      </c>
      <c r="F37" s="6"/>
      <c r="G37" s="6"/>
      <c r="H37" s="6"/>
      <c r="I37" s="9">
        <f t="shared" si="0"/>
        <v>0</v>
      </c>
      <c r="J37" s="6"/>
      <c r="K37" s="9">
        <f t="shared" si="1"/>
        <v>0</v>
      </c>
      <c r="L37" s="25">
        <v>0.45</v>
      </c>
      <c r="M37" s="26">
        <f t="shared" si="4"/>
        <v>0</v>
      </c>
      <c r="N37" s="25">
        <v>0.35</v>
      </c>
      <c r="O37" s="26">
        <f t="shared" si="5"/>
        <v>0</v>
      </c>
      <c r="P37" s="25">
        <v>0.35</v>
      </c>
      <c r="Q37" s="26">
        <f t="shared" si="6"/>
        <v>0</v>
      </c>
      <c r="R37" s="27">
        <f t="shared" si="2"/>
        <v>0</v>
      </c>
    </row>
    <row r="38" spans="2:18">
      <c r="B38" s="5">
        <f t="shared" si="3"/>
        <v>40021</v>
      </c>
      <c r="C38" s="9">
        <f>C3</f>
        <v>0</v>
      </c>
      <c r="D38" s="5" t="s">
        <v>17</v>
      </c>
      <c r="E38" s="9">
        <f>C15</f>
        <v>0</v>
      </c>
      <c r="F38" s="6"/>
      <c r="G38" s="6"/>
      <c r="H38" s="6"/>
      <c r="I38" s="9">
        <f t="shared" si="0"/>
        <v>0</v>
      </c>
      <c r="J38" s="6"/>
      <c r="K38" s="9">
        <f t="shared" si="1"/>
        <v>0</v>
      </c>
      <c r="L38" s="25">
        <v>0.45</v>
      </c>
      <c r="M38" s="26">
        <f t="shared" si="4"/>
        <v>0</v>
      </c>
      <c r="N38" s="25">
        <v>0.35</v>
      </c>
      <c r="O38" s="26">
        <f t="shared" si="5"/>
        <v>0</v>
      </c>
      <c r="P38" s="25">
        <v>0.35</v>
      </c>
      <c r="Q38" s="26">
        <f t="shared" si="6"/>
        <v>0</v>
      </c>
      <c r="R38" s="27">
        <f t="shared" si="2"/>
        <v>0</v>
      </c>
    </row>
    <row r="39" spans="2:18">
      <c r="B39" s="5">
        <f t="shared" si="3"/>
        <v>40028</v>
      </c>
      <c r="C39" s="9">
        <f>C3</f>
        <v>0</v>
      </c>
      <c r="D39" s="5" t="s">
        <v>17</v>
      </c>
      <c r="E39" s="9">
        <f>C15</f>
        <v>0</v>
      </c>
      <c r="F39" s="6"/>
      <c r="G39" s="6"/>
      <c r="H39" s="6"/>
      <c r="I39" s="9">
        <f t="shared" si="0"/>
        <v>0</v>
      </c>
      <c r="J39" s="6"/>
      <c r="K39" s="9">
        <f t="shared" si="1"/>
        <v>0</v>
      </c>
      <c r="L39" s="25">
        <v>0.45</v>
      </c>
      <c r="M39" s="26">
        <f t="shared" si="4"/>
        <v>0</v>
      </c>
      <c r="N39" s="25">
        <v>0.35</v>
      </c>
      <c r="O39" s="26">
        <f t="shared" si="5"/>
        <v>0</v>
      </c>
      <c r="P39" s="25">
        <v>0.35</v>
      </c>
      <c r="Q39" s="26">
        <f t="shared" si="6"/>
        <v>0</v>
      </c>
      <c r="R39" s="27">
        <f t="shared" si="2"/>
        <v>0</v>
      </c>
    </row>
    <row r="40" spans="2:18">
      <c r="B40" s="5">
        <f t="shared" si="3"/>
        <v>40035</v>
      </c>
      <c r="C40" s="9">
        <f>C3</f>
        <v>0</v>
      </c>
      <c r="D40" s="5" t="s">
        <v>17</v>
      </c>
      <c r="E40" s="9">
        <f>C15</f>
        <v>0</v>
      </c>
      <c r="F40" s="6"/>
      <c r="G40" s="6"/>
      <c r="H40" s="6"/>
      <c r="I40" s="9">
        <f t="shared" si="0"/>
        <v>0</v>
      </c>
      <c r="J40" s="6"/>
      <c r="K40" s="9">
        <f t="shared" si="1"/>
        <v>0</v>
      </c>
      <c r="L40" s="25">
        <v>0.45</v>
      </c>
      <c r="M40" s="26">
        <f t="shared" si="4"/>
        <v>0</v>
      </c>
      <c r="N40" s="25">
        <v>0.35</v>
      </c>
      <c r="O40" s="26">
        <f t="shared" si="5"/>
        <v>0</v>
      </c>
      <c r="P40" s="25">
        <v>0.35</v>
      </c>
      <c r="Q40" s="26">
        <f t="shared" si="6"/>
        <v>0</v>
      </c>
      <c r="R40" s="27">
        <f t="shared" si="2"/>
        <v>0</v>
      </c>
    </row>
    <row r="41" spans="2:18">
      <c r="B41" s="5">
        <f t="shared" si="3"/>
        <v>40042</v>
      </c>
      <c r="C41" s="9">
        <f>C3</f>
        <v>0</v>
      </c>
      <c r="D41" s="5" t="s">
        <v>17</v>
      </c>
      <c r="E41" s="9">
        <f>C15</f>
        <v>0</v>
      </c>
      <c r="F41" s="6"/>
      <c r="G41" s="6"/>
      <c r="H41" s="6"/>
      <c r="I41" s="9">
        <f t="shared" si="0"/>
        <v>0</v>
      </c>
      <c r="J41" s="6"/>
      <c r="K41" s="9">
        <f t="shared" si="1"/>
        <v>0</v>
      </c>
      <c r="L41" s="25">
        <v>0.45</v>
      </c>
      <c r="M41" s="26">
        <f t="shared" si="4"/>
        <v>0</v>
      </c>
      <c r="N41" s="25">
        <v>0.35</v>
      </c>
      <c r="O41" s="26">
        <f t="shared" si="5"/>
        <v>0</v>
      </c>
      <c r="P41" s="25">
        <v>0.35</v>
      </c>
      <c r="Q41" s="26">
        <f t="shared" si="6"/>
        <v>0</v>
      </c>
      <c r="R41" s="27">
        <f t="shared" si="2"/>
        <v>0</v>
      </c>
    </row>
    <row r="42" spans="2:18">
      <c r="B42" s="5">
        <f t="shared" si="3"/>
        <v>40049</v>
      </c>
      <c r="C42" s="9">
        <f>C3</f>
        <v>0</v>
      </c>
      <c r="D42" s="5" t="s">
        <v>17</v>
      </c>
      <c r="E42" s="9">
        <f>C15</f>
        <v>0</v>
      </c>
      <c r="F42" s="9"/>
      <c r="G42" s="6"/>
      <c r="H42" s="6"/>
      <c r="I42" s="9">
        <f t="shared" si="0"/>
        <v>0</v>
      </c>
      <c r="J42" s="6"/>
      <c r="K42" s="9">
        <f t="shared" si="1"/>
        <v>0</v>
      </c>
      <c r="L42" s="25">
        <v>0.45</v>
      </c>
      <c r="M42" s="26">
        <f t="shared" si="4"/>
        <v>0</v>
      </c>
      <c r="N42" s="25">
        <v>0.35</v>
      </c>
      <c r="O42" s="26">
        <f t="shared" si="5"/>
        <v>0</v>
      </c>
      <c r="P42" s="25">
        <v>0.35</v>
      </c>
      <c r="Q42" s="26">
        <f t="shared" si="6"/>
        <v>0</v>
      </c>
      <c r="R42" s="27">
        <f t="shared" si="2"/>
        <v>0</v>
      </c>
    </row>
    <row r="43" spans="2:18">
      <c r="B43" s="5">
        <f t="shared" si="3"/>
        <v>40056</v>
      </c>
      <c r="C43" s="9">
        <f>C3</f>
        <v>0</v>
      </c>
      <c r="D43" s="5" t="s">
        <v>17</v>
      </c>
      <c r="E43" s="9">
        <f>C15</f>
        <v>0</v>
      </c>
      <c r="F43" s="9"/>
      <c r="G43" s="6"/>
      <c r="H43" s="6"/>
      <c r="I43" s="9">
        <f t="shared" si="0"/>
        <v>0</v>
      </c>
      <c r="J43" s="6"/>
      <c r="K43" s="9">
        <f t="shared" si="1"/>
        <v>0</v>
      </c>
      <c r="L43" s="25">
        <v>0.45</v>
      </c>
      <c r="M43" s="26">
        <f t="shared" si="4"/>
        <v>0</v>
      </c>
      <c r="N43" s="25">
        <v>0.35</v>
      </c>
      <c r="O43" s="26">
        <f t="shared" si="5"/>
        <v>0</v>
      </c>
      <c r="P43" s="25">
        <v>0.35</v>
      </c>
      <c r="Q43" s="26">
        <f t="shared" si="6"/>
        <v>0</v>
      </c>
      <c r="R43" s="27">
        <f t="shared" si="2"/>
        <v>0</v>
      </c>
    </row>
    <row r="44" spans="2:18">
      <c r="B44" s="5">
        <f t="shared" si="3"/>
        <v>40063</v>
      </c>
      <c r="C44" s="9">
        <f>C3</f>
        <v>0</v>
      </c>
      <c r="D44" s="5" t="s">
        <v>17</v>
      </c>
      <c r="E44" s="9">
        <f>C15</f>
        <v>0</v>
      </c>
      <c r="F44" s="9"/>
      <c r="G44" s="6"/>
      <c r="H44" s="6"/>
      <c r="I44" s="9">
        <f t="shared" si="0"/>
        <v>0</v>
      </c>
      <c r="J44" s="6"/>
      <c r="K44" s="9">
        <f t="shared" si="1"/>
        <v>0</v>
      </c>
      <c r="L44" s="25">
        <v>0.45</v>
      </c>
      <c r="M44" s="26">
        <f t="shared" si="4"/>
        <v>0</v>
      </c>
      <c r="N44" s="25">
        <v>0.35</v>
      </c>
      <c r="O44" s="26">
        <f t="shared" si="5"/>
        <v>0</v>
      </c>
      <c r="P44" s="25">
        <v>0.35</v>
      </c>
      <c r="Q44" s="26">
        <f t="shared" si="6"/>
        <v>0</v>
      </c>
      <c r="R44" s="27">
        <f t="shared" si="2"/>
        <v>0</v>
      </c>
    </row>
    <row r="45" spans="2:18">
      <c r="B45" s="5">
        <f t="shared" si="3"/>
        <v>40070</v>
      </c>
      <c r="C45" s="9">
        <f>C3</f>
        <v>0</v>
      </c>
      <c r="D45" s="5" t="s">
        <v>17</v>
      </c>
      <c r="E45" s="9">
        <f>C15</f>
        <v>0</v>
      </c>
      <c r="F45" s="9"/>
      <c r="G45" s="6"/>
      <c r="H45" s="6"/>
      <c r="I45" s="9">
        <f t="shared" si="0"/>
        <v>0</v>
      </c>
      <c r="J45" s="6"/>
      <c r="K45" s="9">
        <f t="shared" si="1"/>
        <v>0</v>
      </c>
      <c r="L45" s="25">
        <v>0.45</v>
      </c>
      <c r="M45" s="26">
        <f t="shared" si="4"/>
        <v>0</v>
      </c>
      <c r="N45" s="25">
        <v>0.35</v>
      </c>
      <c r="O45" s="26">
        <f t="shared" si="5"/>
        <v>0</v>
      </c>
      <c r="P45" s="25">
        <v>0.35</v>
      </c>
      <c r="Q45" s="26">
        <f t="shared" si="6"/>
        <v>0</v>
      </c>
      <c r="R45" s="27">
        <f t="shared" si="2"/>
        <v>0</v>
      </c>
    </row>
    <row r="46" spans="2:18">
      <c r="B46" s="5">
        <f t="shared" si="3"/>
        <v>40077</v>
      </c>
      <c r="C46" s="9">
        <f>C3</f>
        <v>0</v>
      </c>
      <c r="D46" s="5" t="s">
        <v>17</v>
      </c>
      <c r="E46" s="9">
        <f>C15</f>
        <v>0</v>
      </c>
      <c r="F46" s="9"/>
      <c r="G46" s="6"/>
      <c r="H46" s="6"/>
      <c r="I46" s="9">
        <f t="shared" si="0"/>
        <v>0</v>
      </c>
      <c r="J46" s="6"/>
      <c r="K46" s="9">
        <f t="shared" si="1"/>
        <v>0</v>
      </c>
      <c r="L46" s="25">
        <v>0.45</v>
      </c>
      <c r="M46" s="26">
        <f t="shared" si="4"/>
        <v>0</v>
      </c>
      <c r="N46" s="25">
        <v>0.35</v>
      </c>
      <c r="O46" s="26">
        <f t="shared" si="5"/>
        <v>0</v>
      </c>
      <c r="P46" s="25">
        <v>0.35</v>
      </c>
      <c r="Q46" s="26">
        <f t="shared" si="6"/>
        <v>0</v>
      </c>
      <c r="R46" s="27">
        <f t="shared" si="2"/>
        <v>0</v>
      </c>
    </row>
    <row r="47" spans="2:18">
      <c r="B47" s="5">
        <f t="shared" si="3"/>
        <v>40084</v>
      </c>
      <c r="C47" s="9">
        <f>C3</f>
        <v>0</v>
      </c>
      <c r="D47" s="5" t="s">
        <v>17</v>
      </c>
      <c r="E47" s="9">
        <f>C15</f>
        <v>0</v>
      </c>
      <c r="F47" s="9"/>
      <c r="G47" s="6"/>
      <c r="H47" s="6"/>
      <c r="I47" s="9">
        <f t="shared" si="0"/>
        <v>0</v>
      </c>
      <c r="J47" s="6"/>
      <c r="K47" s="9">
        <f t="shared" si="1"/>
        <v>0</v>
      </c>
      <c r="L47" s="25">
        <v>0.45</v>
      </c>
      <c r="M47" s="26">
        <f t="shared" si="4"/>
        <v>0</v>
      </c>
      <c r="N47" s="25">
        <v>0.35</v>
      </c>
      <c r="O47" s="26">
        <f t="shared" si="5"/>
        <v>0</v>
      </c>
      <c r="P47" s="25">
        <v>0.35</v>
      </c>
      <c r="Q47" s="26">
        <f t="shared" si="6"/>
        <v>0</v>
      </c>
      <c r="R47" s="27">
        <f t="shared" si="2"/>
        <v>0</v>
      </c>
    </row>
    <row r="48" spans="2:18">
      <c r="B48" s="5">
        <f t="shared" si="3"/>
        <v>40091</v>
      </c>
      <c r="C48" s="9">
        <f>C3</f>
        <v>0</v>
      </c>
      <c r="D48" s="5" t="s">
        <v>17</v>
      </c>
      <c r="E48" s="9">
        <f>C15</f>
        <v>0</v>
      </c>
      <c r="F48" s="9"/>
      <c r="G48" s="6"/>
      <c r="H48" s="6"/>
      <c r="I48" s="9">
        <f t="shared" si="0"/>
        <v>0</v>
      </c>
      <c r="J48" s="6"/>
      <c r="K48" s="9">
        <f t="shared" si="1"/>
        <v>0</v>
      </c>
      <c r="L48" s="25">
        <v>0.45</v>
      </c>
      <c r="M48" s="26">
        <f t="shared" si="4"/>
        <v>0</v>
      </c>
      <c r="N48" s="25">
        <v>0.35</v>
      </c>
      <c r="O48" s="26">
        <f t="shared" si="5"/>
        <v>0</v>
      </c>
      <c r="P48" s="25">
        <v>0.35</v>
      </c>
      <c r="Q48" s="26">
        <f t="shared" si="6"/>
        <v>0</v>
      </c>
      <c r="R48" s="27">
        <f t="shared" si="2"/>
        <v>0</v>
      </c>
    </row>
    <row r="49" spans="2:18">
      <c r="B49" s="5">
        <f t="shared" si="3"/>
        <v>40098</v>
      </c>
      <c r="C49" s="9">
        <f>C3</f>
        <v>0</v>
      </c>
      <c r="D49" s="5" t="s">
        <v>17</v>
      </c>
      <c r="E49" s="9">
        <f>C15</f>
        <v>0</v>
      </c>
      <c r="F49" s="9"/>
      <c r="G49" s="6"/>
      <c r="H49" s="6"/>
      <c r="I49" s="9">
        <f t="shared" si="0"/>
        <v>0</v>
      </c>
      <c r="J49" s="6"/>
      <c r="K49" s="9">
        <f t="shared" si="1"/>
        <v>0</v>
      </c>
      <c r="L49" s="25">
        <v>0.45</v>
      </c>
      <c r="M49" s="26">
        <f t="shared" si="4"/>
        <v>0</v>
      </c>
      <c r="N49" s="25">
        <v>0.35</v>
      </c>
      <c r="O49" s="26">
        <f t="shared" si="5"/>
        <v>0</v>
      </c>
      <c r="P49" s="25">
        <v>0.35</v>
      </c>
      <c r="Q49" s="26">
        <f t="shared" si="6"/>
        <v>0</v>
      </c>
      <c r="R49" s="27">
        <f t="shared" si="2"/>
        <v>0</v>
      </c>
    </row>
    <row r="50" spans="2:18">
      <c r="B50" s="5">
        <f t="shared" si="3"/>
        <v>40105</v>
      </c>
      <c r="C50" s="9">
        <f>C3</f>
        <v>0</v>
      </c>
      <c r="D50" s="5" t="s">
        <v>17</v>
      </c>
      <c r="E50" s="9">
        <f>C15</f>
        <v>0</v>
      </c>
      <c r="F50" s="9"/>
      <c r="G50" s="6"/>
      <c r="H50" s="6"/>
      <c r="I50" s="9">
        <f t="shared" si="0"/>
        <v>0</v>
      </c>
      <c r="J50" s="6"/>
      <c r="K50" s="9">
        <f t="shared" si="1"/>
        <v>0</v>
      </c>
      <c r="L50" s="25">
        <v>0.45</v>
      </c>
      <c r="M50" s="26">
        <f t="shared" si="4"/>
        <v>0</v>
      </c>
      <c r="N50" s="25">
        <v>0.35</v>
      </c>
      <c r="O50" s="26">
        <f t="shared" si="5"/>
        <v>0</v>
      </c>
      <c r="P50" s="25">
        <v>0.35</v>
      </c>
      <c r="Q50" s="26">
        <f t="shared" si="6"/>
        <v>0</v>
      </c>
      <c r="R50" s="27">
        <f t="shared" si="2"/>
        <v>0</v>
      </c>
    </row>
    <row r="51" spans="2:18">
      <c r="B51" s="5">
        <f t="shared" si="3"/>
        <v>40112</v>
      </c>
      <c r="C51" s="9">
        <f>C3</f>
        <v>0</v>
      </c>
      <c r="D51" s="5" t="s">
        <v>17</v>
      </c>
      <c r="E51" s="9">
        <f>C15</f>
        <v>0</v>
      </c>
      <c r="F51" s="9"/>
      <c r="G51" s="6"/>
      <c r="H51" s="6"/>
      <c r="I51" s="9">
        <f t="shared" si="0"/>
        <v>0</v>
      </c>
      <c r="J51" s="6"/>
      <c r="K51" s="9">
        <f t="shared" si="1"/>
        <v>0</v>
      </c>
      <c r="L51" s="25">
        <v>0.45</v>
      </c>
      <c r="M51" s="26">
        <f t="shared" si="4"/>
        <v>0</v>
      </c>
      <c r="N51" s="25">
        <v>0.35</v>
      </c>
      <c r="O51" s="26">
        <f t="shared" si="5"/>
        <v>0</v>
      </c>
      <c r="P51" s="25">
        <v>0.35</v>
      </c>
      <c r="Q51" s="26">
        <f t="shared" si="6"/>
        <v>0</v>
      </c>
      <c r="R51" s="27">
        <f t="shared" si="2"/>
        <v>0</v>
      </c>
    </row>
    <row r="52" spans="2:18">
      <c r="B52" s="5">
        <f t="shared" si="3"/>
        <v>40119</v>
      </c>
      <c r="C52" s="9">
        <f>C3</f>
        <v>0</v>
      </c>
      <c r="D52" s="5" t="s">
        <v>17</v>
      </c>
      <c r="E52" s="9">
        <f>C15</f>
        <v>0</v>
      </c>
      <c r="F52" s="9"/>
      <c r="G52" s="6"/>
      <c r="H52" s="6"/>
      <c r="I52" s="9">
        <f t="shared" si="0"/>
        <v>0</v>
      </c>
      <c r="J52" s="6"/>
      <c r="K52" s="9">
        <f t="shared" si="1"/>
        <v>0</v>
      </c>
      <c r="L52" s="25">
        <v>0.45</v>
      </c>
      <c r="M52" s="26">
        <f t="shared" si="4"/>
        <v>0</v>
      </c>
      <c r="N52" s="25">
        <v>0.35</v>
      </c>
      <c r="O52" s="26">
        <f t="shared" si="5"/>
        <v>0</v>
      </c>
      <c r="P52" s="25">
        <v>0.35</v>
      </c>
      <c r="Q52" s="26">
        <f t="shared" si="6"/>
        <v>0</v>
      </c>
      <c r="R52" s="27">
        <f t="shared" si="2"/>
        <v>0</v>
      </c>
    </row>
    <row r="53" spans="2:18">
      <c r="B53" s="5">
        <f t="shared" si="3"/>
        <v>40126</v>
      </c>
      <c r="C53" s="9">
        <f>C3</f>
        <v>0</v>
      </c>
      <c r="D53" s="5" t="s">
        <v>17</v>
      </c>
      <c r="E53" s="9">
        <f>C15</f>
        <v>0</v>
      </c>
      <c r="F53" s="9"/>
      <c r="G53" s="6"/>
      <c r="H53" s="6"/>
      <c r="I53" s="9">
        <f t="shared" si="0"/>
        <v>0</v>
      </c>
      <c r="J53" s="6"/>
      <c r="K53" s="9">
        <f t="shared" si="1"/>
        <v>0</v>
      </c>
      <c r="L53" s="25">
        <v>0.45</v>
      </c>
      <c r="M53" s="26">
        <f t="shared" si="4"/>
        <v>0</v>
      </c>
      <c r="N53" s="25">
        <v>0.35</v>
      </c>
      <c r="O53" s="26">
        <f t="shared" si="5"/>
        <v>0</v>
      </c>
      <c r="P53" s="25">
        <v>0.35</v>
      </c>
      <c r="Q53" s="26">
        <f t="shared" si="6"/>
        <v>0</v>
      </c>
      <c r="R53" s="27">
        <f t="shared" si="2"/>
        <v>0</v>
      </c>
    </row>
    <row r="54" spans="2:18">
      <c r="B54" s="5">
        <f t="shared" si="3"/>
        <v>40133</v>
      </c>
      <c r="C54" s="9">
        <f>C3</f>
        <v>0</v>
      </c>
      <c r="D54" s="5" t="s">
        <v>17</v>
      </c>
      <c r="E54" s="9">
        <f>C15</f>
        <v>0</v>
      </c>
      <c r="F54" s="9"/>
      <c r="G54" s="6"/>
      <c r="H54" s="6"/>
      <c r="I54" s="9">
        <f t="shared" si="0"/>
        <v>0</v>
      </c>
      <c r="J54" s="6"/>
      <c r="K54" s="9">
        <f t="shared" si="1"/>
        <v>0</v>
      </c>
      <c r="L54" s="25">
        <v>0.45</v>
      </c>
      <c r="M54" s="26">
        <f t="shared" si="4"/>
        <v>0</v>
      </c>
      <c r="N54" s="25">
        <v>0.35</v>
      </c>
      <c r="O54" s="26">
        <f t="shared" si="5"/>
        <v>0</v>
      </c>
      <c r="P54" s="25">
        <v>0.35</v>
      </c>
      <c r="Q54" s="26">
        <f t="shared" si="6"/>
        <v>0</v>
      </c>
      <c r="R54" s="27">
        <f t="shared" si="2"/>
        <v>0</v>
      </c>
    </row>
    <row r="55" spans="2:18">
      <c r="B55" s="5">
        <f t="shared" si="3"/>
        <v>40140</v>
      </c>
      <c r="C55" s="9">
        <f>C3</f>
        <v>0</v>
      </c>
      <c r="D55" s="5" t="s">
        <v>17</v>
      </c>
      <c r="E55" s="9">
        <f>C15</f>
        <v>0</v>
      </c>
      <c r="F55" s="9"/>
      <c r="G55" s="6"/>
      <c r="H55" s="6"/>
      <c r="I55" s="9">
        <f t="shared" si="0"/>
        <v>0</v>
      </c>
      <c r="J55" s="6"/>
      <c r="K55" s="9">
        <f t="shared" si="1"/>
        <v>0</v>
      </c>
      <c r="L55" s="25">
        <v>0.45</v>
      </c>
      <c r="M55" s="26">
        <f t="shared" si="4"/>
        <v>0</v>
      </c>
      <c r="N55" s="25">
        <v>0.35</v>
      </c>
      <c r="O55" s="26">
        <f t="shared" si="5"/>
        <v>0</v>
      </c>
      <c r="P55" s="25">
        <v>0.35</v>
      </c>
      <c r="Q55" s="26">
        <f t="shared" si="6"/>
        <v>0</v>
      </c>
      <c r="R55" s="27">
        <f t="shared" si="2"/>
        <v>0</v>
      </c>
    </row>
    <row r="56" spans="2:18">
      <c r="B56" s="5">
        <f t="shared" si="3"/>
        <v>40147</v>
      </c>
      <c r="C56" s="9">
        <f>C3</f>
        <v>0</v>
      </c>
      <c r="D56" s="5" t="s">
        <v>17</v>
      </c>
      <c r="E56" s="9">
        <f>C15</f>
        <v>0</v>
      </c>
      <c r="F56" s="9"/>
      <c r="G56" s="6"/>
      <c r="H56" s="6"/>
      <c r="I56" s="9">
        <f t="shared" si="0"/>
        <v>0</v>
      </c>
      <c r="J56" s="6"/>
      <c r="K56" s="9">
        <f t="shared" si="1"/>
        <v>0</v>
      </c>
      <c r="L56" s="25">
        <v>0.45</v>
      </c>
      <c r="M56" s="26">
        <f t="shared" si="4"/>
        <v>0</v>
      </c>
      <c r="N56" s="25">
        <v>0.35</v>
      </c>
      <c r="O56" s="26">
        <f t="shared" si="5"/>
        <v>0</v>
      </c>
      <c r="P56" s="25">
        <v>0.35</v>
      </c>
      <c r="Q56" s="26">
        <f t="shared" si="6"/>
        <v>0</v>
      </c>
      <c r="R56" s="27">
        <f t="shared" si="2"/>
        <v>0</v>
      </c>
    </row>
    <row r="57" spans="2:18">
      <c r="B57" s="5">
        <f t="shared" si="3"/>
        <v>40154</v>
      </c>
      <c r="C57" s="9">
        <f>C3</f>
        <v>0</v>
      </c>
      <c r="D57" s="5" t="s">
        <v>17</v>
      </c>
      <c r="E57" s="9">
        <f>C15</f>
        <v>0</v>
      </c>
      <c r="F57" s="9"/>
      <c r="G57" s="6"/>
      <c r="H57" s="6"/>
      <c r="I57" s="9">
        <f t="shared" si="0"/>
        <v>0</v>
      </c>
      <c r="J57" s="6"/>
      <c r="K57" s="9">
        <f t="shared" si="1"/>
        <v>0</v>
      </c>
      <c r="L57" s="25">
        <v>0.45</v>
      </c>
      <c r="M57" s="26">
        <f t="shared" si="4"/>
        <v>0</v>
      </c>
      <c r="N57" s="25">
        <v>0.35</v>
      </c>
      <c r="O57" s="26">
        <f t="shared" si="5"/>
        <v>0</v>
      </c>
      <c r="P57" s="25">
        <v>0.35</v>
      </c>
      <c r="Q57" s="26">
        <f t="shared" si="6"/>
        <v>0</v>
      </c>
      <c r="R57" s="27">
        <f t="shared" si="2"/>
        <v>0</v>
      </c>
    </row>
    <row r="58" spans="2:18">
      <c r="B58" s="5">
        <f t="shared" si="3"/>
        <v>40161</v>
      </c>
      <c r="C58" s="9">
        <f>C3</f>
        <v>0</v>
      </c>
      <c r="D58" s="5" t="s">
        <v>17</v>
      </c>
      <c r="E58" s="9">
        <f>C15</f>
        <v>0</v>
      </c>
      <c r="F58" s="9"/>
      <c r="G58" s="6"/>
      <c r="H58" s="6"/>
      <c r="I58" s="9">
        <f t="shared" si="0"/>
        <v>0</v>
      </c>
      <c r="J58" s="6"/>
      <c r="K58" s="9">
        <f t="shared" si="1"/>
        <v>0</v>
      </c>
      <c r="L58" s="25">
        <v>0.45</v>
      </c>
      <c r="M58" s="26">
        <f t="shared" si="4"/>
        <v>0</v>
      </c>
      <c r="N58" s="25">
        <v>0.35</v>
      </c>
      <c r="O58" s="26">
        <f t="shared" si="5"/>
        <v>0</v>
      </c>
      <c r="P58" s="25">
        <v>0.35</v>
      </c>
      <c r="Q58" s="26">
        <f t="shared" si="6"/>
        <v>0</v>
      </c>
      <c r="R58" s="27">
        <f t="shared" si="2"/>
        <v>0</v>
      </c>
    </row>
    <row r="59" spans="2:18">
      <c r="B59" s="5">
        <f t="shared" si="3"/>
        <v>40168</v>
      </c>
      <c r="C59" s="9">
        <f>C3</f>
        <v>0</v>
      </c>
      <c r="D59" s="5" t="s">
        <v>17</v>
      </c>
      <c r="E59" s="9">
        <f>C15</f>
        <v>0</v>
      </c>
      <c r="F59" s="9"/>
      <c r="G59" s="6"/>
      <c r="H59" s="6"/>
      <c r="I59" s="9">
        <f t="shared" si="0"/>
        <v>0</v>
      </c>
      <c r="J59" s="6"/>
      <c r="K59" s="9">
        <f t="shared" si="1"/>
        <v>0</v>
      </c>
      <c r="L59" s="25">
        <v>0.45</v>
      </c>
      <c r="M59" s="26">
        <f t="shared" si="4"/>
        <v>0</v>
      </c>
      <c r="N59" s="25">
        <v>0.35</v>
      </c>
      <c r="O59" s="26">
        <f t="shared" si="5"/>
        <v>0</v>
      </c>
      <c r="P59" s="25">
        <v>0.35</v>
      </c>
      <c r="Q59" s="26">
        <f t="shared" si="6"/>
        <v>0</v>
      </c>
      <c r="R59" s="27">
        <f t="shared" si="2"/>
        <v>0</v>
      </c>
    </row>
    <row r="60" spans="2:18">
      <c r="B60" s="5">
        <f t="shared" si="3"/>
        <v>40175</v>
      </c>
      <c r="C60" s="9">
        <f>C3</f>
        <v>0</v>
      </c>
      <c r="D60" s="5" t="s">
        <v>17</v>
      </c>
      <c r="E60" s="9">
        <f>C15</f>
        <v>0</v>
      </c>
      <c r="F60" s="9"/>
      <c r="G60" s="6"/>
      <c r="H60" s="6"/>
      <c r="I60" s="9">
        <f t="shared" si="0"/>
        <v>0</v>
      </c>
      <c r="J60" s="6"/>
      <c r="K60" s="9">
        <f t="shared" si="1"/>
        <v>0</v>
      </c>
      <c r="L60" s="25">
        <v>0.45</v>
      </c>
      <c r="M60" s="26">
        <f t="shared" si="4"/>
        <v>0</v>
      </c>
      <c r="N60" s="25">
        <v>0.35</v>
      </c>
      <c r="O60" s="26">
        <f t="shared" si="5"/>
        <v>0</v>
      </c>
      <c r="P60" s="25">
        <v>0.35</v>
      </c>
      <c r="Q60" s="26">
        <f t="shared" si="6"/>
        <v>0</v>
      </c>
      <c r="R60" s="27">
        <f t="shared" si="2"/>
        <v>0</v>
      </c>
    </row>
  </sheetData>
  <mergeCells count="14">
    <mergeCell ref="C15:D15"/>
    <mergeCell ref="C16:Q18"/>
    <mergeCell ref="C9:D9"/>
    <mergeCell ref="C10:D10"/>
    <mergeCell ref="C11:D11"/>
    <mergeCell ref="C12:D12"/>
    <mergeCell ref="C13:D13"/>
    <mergeCell ref="C14:D14"/>
    <mergeCell ref="C3:D3"/>
    <mergeCell ref="C4:D4"/>
    <mergeCell ref="C5:D5"/>
    <mergeCell ref="C6:D6"/>
    <mergeCell ref="C7:D7"/>
    <mergeCell ref="C8:D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B1:R60"/>
  <sheetViews>
    <sheetView workbookViewId="0">
      <selection sqref="A1:XFD1048576"/>
    </sheetView>
  </sheetViews>
  <sheetFormatPr defaultRowHeight="15"/>
  <cols>
    <col min="1" max="1" width="2.7109375" style="1" customWidth="1"/>
    <col min="2" max="2" width="25.140625" style="1" bestFit="1" customWidth="1"/>
    <col min="3" max="3" width="10.85546875" style="2" bestFit="1" customWidth="1"/>
    <col min="4" max="4" width="12.28515625" style="1" bestFit="1" customWidth="1"/>
    <col min="5" max="5" width="16.28515625" style="1" bestFit="1" customWidth="1"/>
    <col min="6" max="6" width="19.140625" style="1" bestFit="1" customWidth="1"/>
    <col min="7" max="7" width="7.7109375" style="1" bestFit="1" customWidth="1"/>
    <col min="8" max="8" width="6.85546875" style="1" customWidth="1"/>
    <col min="9" max="9" width="19.140625" style="1" bestFit="1" customWidth="1"/>
    <col min="10" max="10" width="20.42578125" style="1" bestFit="1" customWidth="1"/>
    <col min="11" max="11" width="11.5703125" style="1" customWidth="1"/>
    <col min="12" max="12" width="3.140625" style="1" customWidth="1"/>
    <col min="13" max="13" width="12.28515625" style="1" bestFit="1" customWidth="1"/>
    <col min="14" max="14" width="3.140625" style="1" customWidth="1"/>
    <col min="15" max="15" width="9.85546875" style="1" bestFit="1" customWidth="1"/>
    <col min="16" max="16" width="3" style="1" customWidth="1"/>
    <col min="17" max="16384" width="9.140625" style="1"/>
  </cols>
  <sheetData>
    <row r="1" spans="2:17" ht="21">
      <c r="B1" s="19" t="s">
        <v>20</v>
      </c>
    </row>
    <row r="2" spans="2:17" ht="15.75" thickBot="1">
      <c r="B2" s="4"/>
    </row>
    <row r="3" spans="2:17" ht="15.75" thickBot="1">
      <c r="B3" s="10" t="s">
        <v>0</v>
      </c>
      <c r="C3" s="32"/>
      <c r="D3" s="33"/>
    </row>
    <row r="4" spans="2:17" ht="15.75" thickBot="1">
      <c r="B4" s="10" t="s">
        <v>1</v>
      </c>
      <c r="C4" s="32" t="s">
        <v>17</v>
      </c>
      <c r="D4" s="32"/>
    </row>
    <row r="5" spans="2:17" ht="15.75" thickBot="1">
      <c r="B5" s="10" t="s">
        <v>2</v>
      </c>
      <c r="C5" s="32"/>
      <c r="D5" s="32"/>
    </row>
    <row r="6" spans="2:17" ht="15.75" thickBot="1">
      <c r="B6" s="10" t="s">
        <v>4</v>
      </c>
      <c r="C6" s="32"/>
      <c r="D6" s="32"/>
    </row>
    <row r="7" spans="2:17" ht="15.75" thickBot="1">
      <c r="B7" s="10" t="s">
        <v>6</v>
      </c>
      <c r="C7" s="32"/>
      <c r="D7" s="32"/>
    </row>
    <row r="8" spans="2:17" ht="15.75" thickBot="1">
      <c r="B8" s="10" t="s">
        <v>7</v>
      </c>
      <c r="C8" s="32"/>
      <c r="D8" s="32"/>
    </row>
    <row r="9" spans="2:17" ht="15.75" thickBot="1">
      <c r="B9" s="10" t="s">
        <v>10</v>
      </c>
      <c r="C9" s="32"/>
      <c r="D9" s="32"/>
    </row>
    <row r="10" spans="2:17" ht="15.75" thickBot="1">
      <c r="B10" s="10" t="s">
        <v>3</v>
      </c>
      <c r="C10" s="32"/>
      <c r="D10" s="32"/>
    </row>
    <row r="11" spans="2:17" ht="15.75" thickBot="1">
      <c r="B11" s="10" t="s">
        <v>8</v>
      </c>
      <c r="C11" s="32"/>
      <c r="D11" s="32"/>
    </row>
    <row r="12" spans="2:17" ht="15.75" thickBot="1">
      <c r="B12" s="10" t="s">
        <v>9</v>
      </c>
      <c r="C12" s="32"/>
      <c r="D12" s="32"/>
    </row>
    <row r="13" spans="2:17" ht="15.75" thickBot="1">
      <c r="B13" s="10" t="s">
        <v>11</v>
      </c>
      <c r="C13" s="32"/>
      <c r="D13" s="32"/>
    </row>
    <row r="14" spans="2:17" ht="15.75" thickBot="1">
      <c r="B14" s="10" t="s">
        <v>5</v>
      </c>
      <c r="C14" s="32"/>
      <c r="D14" s="32"/>
    </row>
    <row r="15" spans="2:17" ht="15.75" thickBot="1">
      <c r="B15" s="11" t="s">
        <v>12</v>
      </c>
      <c r="C15" s="34"/>
      <c r="D15" s="34"/>
    </row>
    <row r="16" spans="2:17">
      <c r="B16" s="11" t="s">
        <v>13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</row>
    <row r="17" spans="2:18">
      <c r="B17" s="12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</row>
    <row r="18" spans="2:18" ht="15.75" thickBot="1">
      <c r="B18" s="13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</row>
    <row r="20" spans="2:18" ht="15.75" thickBot="1">
      <c r="M20" s="22" t="s">
        <v>17</v>
      </c>
      <c r="N20" s="22"/>
      <c r="O20" s="22" t="s">
        <v>17</v>
      </c>
      <c r="P20" s="22"/>
      <c r="Q20" s="22" t="s">
        <v>17</v>
      </c>
    </row>
    <row r="21" spans="2:18" ht="15.75" thickBot="1">
      <c r="B21" s="10" t="s">
        <v>31</v>
      </c>
      <c r="C21" s="14" t="s">
        <v>0</v>
      </c>
      <c r="D21" s="10" t="s">
        <v>14</v>
      </c>
      <c r="E21" s="10" t="s">
        <v>15</v>
      </c>
      <c r="F21" s="10" t="s">
        <v>23</v>
      </c>
      <c r="G21" s="10" t="s">
        <v>26</v>
      </c>
      <c r="H21" s="10" t="s">
        <v>27</v>
      </c>
      <c r="I21" s="10" t="s">
        <v>28</v>
      </c>
      <c r="J21" s="10" t="s">
        <v>24</v>
      </c>
      <c r="K21" s="10" t="s">
        <v>25</v>
      </c>
      <c r="L21" s="20">
        <v>0.45</v>
      </c>
      <c r="M21" s="21" t="s">
        <v>22</v>
      </c>
      <c r="N21" s="20">
        <v>0.35</v>
      </c>
      <c r="O21" s="21" t="s">
        <v>30</v>
      </c>
      <c r="P21" s="20">
        <v>0.2</v>
      </c>
      <c r="Q21" s="21" t="s">
        <v>19</v>
      </c>
    </row>
    <row r="22" spans="2:18">
      <c r="B22" s="8">
        <v>39909</v>
      </c>
      <c r="C22" s="9">
        <f>C3</f>
        <v>0</v>
      </c>
      <c r="D22" s="8" t="s">
        <v>17</v>
      </c>
      <c r="E22" s="9">
        <f>C15</f>
        <v>0</v>
      </c>
      <c r="F22" s="9"/>
      <c r="G22" s="9"/>
      <c r="H22" s="9"/>
      <c r="I22" s="9">
        <f>G22*H22</f>
        <v>0</v>
      </c>
      <c r="J22" s="9"/>
      <c r="K22" s="9">
        <f>F22-J22</f>
        <v>0</v>
      </c>
      <c r="L22" s="23">
        <v>0.45</v>
      </c>
      <c r="M22" s="24">
        <f>L22*J22</f>
        <v>0</v>
      </c>
      <c r="N22" s="23">
        <v>0.35</v>
      </c>
      <c r="O22" s="24">
        <f>N22*J22</f>
        <v>0</v>
      </c>
      <c r="P22" s="23">
        <v>0.2</v>
      </c>
      <c r="Q22" s="24">
        <f>P22*J22</f>
        <v>0</v>
      </c>
      <c r="R22" s="27">
        <f>SUM(M22, O22, Q22)</f>
        <v>0</v>
      </c>
    </row>
    <row r="23" spans="2:18">
      <c r="B23" s="5">
        <f>B22+7</f>
        <v>39916</v>
      </c>
      <c r="C23" s="9">
        <f>C3</f>
        <v>0</v>
      </c>
      <c r="D23" s="6" t="s">
        <v>17</v>
      </c>
      <c r="E23" s="9">
        <f>C15</f>
        <v>0</v>
      </c>
      <c r="F23" s="9"/>
      <c r="G23" s="9"/>
      <c r="H23" s="9"/>
      <c r="I23" s="9">
        <f t="shared" ref="I23:I60" si="0">G23*H23</f>
        <v>0</v>
      </c>
      <c r="J23" s="9"/>
      <c r="K23" s="9">
        <f t="shared" ref="K23:K60" si="1">F23-J23</f>
        <v>0</v>
      </c>
      <c r="L23" s="25">
        <v>0.45</v>
      </c>
      <c r="M23" s="26">
        <f>L23*J23</f>
        <v>0</v>
      </c>
      <c r="N23" s="25">
        <v>0.35</v>
      </c>
      <c r="O23" s="26">
        <f>N23*J23</f>
        <v>0</v>
      </c>
      <c r="P23" s="25">
        <v>0.35</v>
      </c>
      <c r="Q23" s="26">
        <f>P23*J23</f>
        <v>0</v>
      </c>
      <c r="R23" s="27">
        <f t="shared" ref="R23:R60" si="2">SUM(M23, O23, Q23)</f>
        <v>0</v>
      </c>
    </row>
    <row r="24" spans="2:18">
      <c r="B24" s="5">
        <f t="shared" ref="B24:B60" si="3">B23+7</f>
        <v>39923</v>
      </c>
      <c r="C24" s="9">
        <f>C3</f>
        <v>0</v>
      </c>
      <c r="D24" s="6"/>
      <c r="E24" s="9">
        <f>C15</f>
        <v>0</v>
      </c>
      <c r="F24" s="9"/>
      <c r="G24" s="9"/>
      <c r="H24" s="9"/>
      <c r="I24" s="9">
        <f t="shared" si="0"/>
        <v>0</v>
      </c>
      <c r="J24" s="9"/>
      <c r="K24" s="9">
        <f t="shared" si="1"/>
        <v>0</v>
      </c>
      <c r="L24" s="25">
        <v>0.45</v>
      </c>
      <c r="M24" s="26">
        <f t="shared" ref="M24:M60" si="4">L24*J24</f>
        <v>0</v>
      </c>
      <c r="N24" s="25">
        <v>0.35</v>
      </c>
      <c r="O24" s="26">
        <f t="shared" ref="O24:O60" si="5">N24*J24</f>
        <v>0</v>
      </c>
      <c r="P24" s="25">
        <v>0.35</v>
      </c>
      <c r="Q24" s="26">
        <f t="shared" ref="Q24:Q60" si="6">P24*J24</f>
        <v>0</v>
      </c>
      <c r="R24" s="27">
        <f t="shared" si="2"/>
        <v>0</v>
      </c>
    </row>
    <row r="25" spans="2:18">
      <c r="B25" s="5">
        <f t="shared" si="3"/>
        <v>39930</v>
      </c>
      <c r="C25" s="9">
        <f>C3</f>
        <v>0</v>
      </c>
      <c r="D25" s="6"/>
      <c r="E25" s="9">
        <f>C15</f>
        <v>0</v>
      </c>
      <c r="F25" s="9"/>
      <c r="G25" s="9"/>
      <c r="H25" s="9"/>
      <c r="I25" s="9">
        <f t="shared" si="0"/>
        <v>0</v>
      </c>
      <c r="J25" s="9"/>
      <c r="K25" s="9">
        <f t="shared" si="1"/>
        <v>0</v>
      </c>
      <c r="L25" s="25">
        <v>0.45</v>
      </c>
      <c r="M25" s="26">
        <f t="shared" si="4"/>
        <v>0</v>
      </c>
      <c r="N25" s="25">
        <v>0.35</v>
      </c>
      <c r="O25" s="26">
        <f t="shared" si="5"/>
        <v>0</v>
      </c>
      <c r="P25" s="25">
        <v>0.35</v>
      </c>
      <c r="Q25" s="26">
        <f t="shared" si="6"/>
        <v>0</v>
      </c>
      <c r="R25" s="27">
        <f t="shared" si="2"/>
        <v>0</v>
      </c>
    </row>
    <row r="26" spans="2:18">
      <c r="B26" s="5">
        <f t="shared" si="3"/>
        <v>39937</v>
      </c>
      <c r="C26" s="9">
        <f>C3</f>
        <v>0</v>
      </c>
      <c r="D26" s="6"/>
      <c r="E26" s="9">
        <f>C15</f>
        <v>0</v>
      </c>
      <c r="F26" s="9"/>
      <c r="G26" s="9"/>
      <c r="H26" s="9"/>
      <c r="I26" s="9">
        <f t="shared" si="0"/>
        <v>0</v>
      </c>
      <c r="J26" s="9"/>
      <c r="K26" s="9">
        <f t="shared" si="1"/>
        <v>0</v>
      </c>
      <c r="L26" s="25">
        <v>0.45</v>
      </c>
      <c r="M26" s="26">
        <f t="shared" si="4"/>
        <v>0</v>
      </c>
      <c r="N26" s="25">
        <v>0.35</v>
      </c>
      <c r="O26" s="26">
        <f t="shared" si="5"/>
        <v>0</v>
      </c>
      <c r="P26" s="25">
        <v>0.35</v>
      </c>
      <c r="Q26" s="26">
        <f t="shared" si="6"/>
        <v>0</v>
      </c>
      <c r="R26" s="27">
        <f t="shared" si="2"/>
        <v>0</v>
      </c>
    </row>
    <row r="27" spans="2:18">
      <c r="B27" s="5">
        <f t="shared" si="3"/>
        <v>39944</v>
      </c>
      <c r="C27" s="9">
        <f>C3</f>
        <v>0</v>
      </c>
      <c r="D27" s="6"/>
      <c r="E27" s="9">
        <f>C15</f>
        <v>0</v>
      </c>
      <c r="F27" s="9"/>
      <c r="G27" s="9"/>
      <c r="H27" s="9"/>
      <c r="I27" s="9">
        <f t="shared" si="0"/>
        <v>0</v>
      </c>
      <c r="J27" s="9"/>
      <c r="K27" s="9">
        <f t="shared" si="1"/>
        <v>0</v>
      </c>
      <c r="L27" s="25">
        <v>0.45</v>
      </c>
      <c r="M27" s="26">
        <f t="shared" si="4"/>
        <v>0</v>
      </c>
      <c r="N27" s="25">
        <v>0.35</v>
      </c>
      <c r="O27" s="26">
        <f t="shared" si="5"/>
        <v>0</v>
      </c>
      <c r="P27" s="25">
        <v>0.35</v>
      </c>
      <c r="Q27" s="26">
        <f t="shared" si="6"/>
        <v>0</v>
      </c>
      <c r="R27" s="27">
        <f t="shared" si="2"/>
        <v>0</v>
      </c>
    </row>
    <row r="28" spans="2:18">
      <c r="B28" s="5">
        <f t="shared" si="3"/>
        <v>39951</v>
      </c>
      <c r="C28" s="9">
        <f>C3</f>
        <v>0</v>
      </c>
      <c r="D28" s="6"/>
      <c r="E28" s="9">
        <f>C15</f>
        <v>0</v>
      </c>
      <c r="F28" s="9"/>
      <c r="G28" s="9"/>
      <c r="H28" s="9"/>
      <c r="I28" s="9">
        <f t="shared" si="0"/>
        <v>0</v>
      </c>
      <c r="J28" s="9"/>
      <c r="K28" s="9">
        <f t="shared" si="1"/>
        <v>0</v>
      </c>
      <c r="L28" s="25">
        <v>0.45</v>
      </c>
      <c r="M28" s="26">
        <f t="shared" si="4"/>
        <v>0</v>
      </c>
      <c r="N28" s="25">
        <v>0.35</v>
      </c>
      <c r="O28" s="26">
        <f t="shared" si="5"/>
        <v>0</v>
      </c>
      <c r="P28" s="25">
        <v>0.35</v>
      </c>
      <c r="Q28" s="26">
        <f t="shared" si="6"/>
        <v>0</v>
      </c>
      <c r="R28" s="27">
        <f t="shared" si="2"/>
        <v>0</v>
      </c>
    </row>
    <row r="29" spans="2:18">
      <c r="B29" s="5">
        <f t="shared" si="3"/>
        <v>39958</v>
      </c>
      <c r="C29" s="9">
        <f>C3</f>
        <v>0</v>
      </c>
      <c r="D29" s="6"/>
      <c r="E29" s="9">
        <f>C15</f>
        <v>0</v>
      </c>
      <c r="F29" s="9"/>
      <c r="G29" s="9"/>
      <c r="H29" s="9"/>
      <c r="I29" s="9">
        <f t="shared" si="0"/>
        <v>0</v>
      </c>
      <c r="J29" s="9"/>
      <c r="K29" s="9">
        <f t="shared" si="1"/>
        <v>0</v>
      </c>
      <c r="L29" s="25">
        <v>0.45</v>
      </c>
      <c r="M29" s="26">
        <f t="shared" si="4"/>
        <v>0</v>
      </c>
      <c r="N29" s="25">
        <v>0.35</v>
      </c>
      <c r="O29" s="26">
        <f t="shared" si="5"/>
        <v>0</v>
      </c>
      <c r="P29" s="25">
        <v>0.35</v>
      </c>
      <c r="Q29" s="26">
        <f t="shared" si="6"/>
        <v>0</v>
      </c>
      <c r="R29" s="27">
        <f t="shared" si="2"/>
        <v>0</v>
      </c>
    </row>
    <row r="30" spans="2:18">
      <c r="B30" s="5">
        <f t="shared" si="3"/>
        <v>39965</v>
      </c>
      <c r="C30" s="9">
        <f>C3</f>
        <v>0</v>
      </c>
      <c r="D30" s="6"/>
      <c r="E30" s="9">
        <f>C15</f>
        <v>0</v>
      </c>
      <c r="F30" s="9"/>
      <c r="G30" s="9"/>
      <c r="H30" s="9"/>
      <c r="I30" s="9">
        <f t="shared" si="0"/>
        <v>0</v>
      </c>
      <c r="J30" s="9"/>
      <c r="K30" s="9">
        <f t="shared" si="1"/>
        <v>0</v>
      </c>
      <c r="L30" s="25">
        <v>0.45</v>
      </c>
      <c r="M30" s="26">
        <f t="shared" si="4"/>
        <v>0</v>
      </c>
      <c r="N30" s="25">
        <v>0.35</v>
      </c>
      <c r="O30" s="26">
        <f t="shared" si="5"/>
        <v>0</v>
      </c>
      <c r="P30" s="25">
        <v>0.35</v>
      </c>
      <c r="Q30" s="26">
        <f t="shared" si="6"/>
        <v>0</v>
      </c>
      <c r="R30" s="27">
        <f t="shared" si="2"/>
        <v>0</v>
      </c>
    </row>
    <row r="31" spans="2:18">
      <c r="B31" s="5">
        <f t="shared" si="3"/>
        <v>39972</v>
      </c>
      <c r="C31" s="9">
        <f>C3</f>
        <v>0</v>
      </c>
      <c r="D31" s="6"/>
      <c r="E31" s="9">
        <f>C15</f>
        <v>0</v>
      </c>
      <c r="F31" s="9"/>
      <c r="G31" s="9"/>
      <c r="H31" s="9"/>
      <c r="I31" s="9">
        <f t="shared" si="0"/>
        <v>0</v>
      </c>
      <c r="J31" s="9"/>
      <c r="K31" s="9">
        <f t="shared" si="1"/>
        <v>0</v>
      </c>
      <c r="L31" s="25">
        <v>0.45</v>
      </c>
      <c r="M31" s="26">
        <f t="shared" si="4"/>
        <v>0</v>
      </c>
      <c r="N31" s="25">
        <v>0.35</v>
      </c>
      <c r="O31" s="26">
        <f t="shared" si="5"/>
        <v>0</v>
      </c>
      <c r="P31" s="25">
        <v>0.35</v>
      </c>
      <c r="Q31" s="26">
        <f t="shared" si="6"/>
        <v>0</v>
      </c>
      <c r="R31" s="27">
        <f t="shared" si="2"/>
        <v>0</v>
      </c>
    </row>
    <row r="32" spans="2:18">
      <c r="B32" s="5">
        <f t="shared" si="3"/>
        <v>39979</v>
      </c>
      <c r="C32" s="9">
        <f>C3</f>
        <v>0</v>
      </c>
      <c r="D32" s="5" t="s">
        <v>17</v>
      </c>
      <c r="E32" s="9">
        <f>C15</f>
        <v>0</v>
      </c>
      <c r="F32" s="9"/>
      <c r="G32" s="9"/>
      <c r="H32" s="9"/>
      <c r="I32" s="9">
        <f t="shared" si="0"/>
        <v>0</v>
      </c>
      <c r="J32" s="9"/>
      <c r="K32" s="9">
        <f t="shared" si="1"/>
        <v>0</v>
      </c>
      <c r="L32" s="25">
        <v>0.45</v>
      </c>
      <c r="M32" s="26">
        <f t="shared" si="4"/>
        <v>0</v>
      </c>
      <c r="N32" s="25">
        <v>0.35</v>
      </c>
      <c r="O32" s="26">
        <f t="shared" si="5"/>
        <v>0</v>
      </c>
      <c r="P32" s="25">
        <v>0.35</v>
      </c>
      <c r="Q32" s="26">
        <f t="shared" si="6"/>
        <v>0</v>
      </c>
      <c r="R32" s="27">
        <f t="shared" si="2"/>
        <v>0</v>
      </c>
    </row>
    <row r="33" spans="2:18">
      <c r="B33" s="5">
        <f t="shared" si="3"/>
        <v>39986</v>
      </c>
      <c r="C33" s="9">
        <f>C3</f>
        <v>0</v>
      </c>
      <c r="D33" s="6"/>
      <c r="E33" s="9">
        <f>C15</f>
        <v>0</v>
      </c>
      <c r="F33" s="9"/>
      <c r="G33" s="9"/>
      <c r="H33" s="9"/>
      <c r="I33" s="9">
        <f t="shared" si="0"/>
        <v>0</v>
      </c>
      <c r="J33" s="9"/>
      <c r="K33" s="9">
        <f t="shared" si="1"/>
        <v>0</v>
      </c>
      <c r="L33" s="25">
        <v>0.45</v>
      </c>
      <c r="M33" s="26">
        <f t="shared" si="4"/>
        <v>0</v>
      </c>
      <c r="N33" s="25">
        <v>0.35</v>
      </c>
      <c r="O33" s="26">
        <f t="shared" si="5"/>
        <v>0</v>
      </c>
      <c r="P33" s="25">
        <v>0.35</v>
      </c>
      <c r="Q33" s="26">
        <f t="shared" si="6"/>
        <v>0</v>
      </c>
      <c r="R33" s="27">
        <f t="shared" si="2"/>
        <v>0</v>
      </c>
    </row>
    <row r="34" spans="2:18">
      <c r="B34" s="5">
        <f t="shared" si="3"/>
        <v>39993</v>
      </c>
      <c r="C34" s="9">
        <f>C3</f>
        <v>0</v>
      </c>
      <c r="D34" s="6"/>
      <c r="E34" s="9">
        <f>C15</f>
        <v>0</v>
      </c>
      <c r="F34" s="9"/>
      <c r="G34" s="9"/>
      <c r="H34" s="9"/>
      <c r="I34" s="9">
        <f t="shared" si="0"/>
        <v>0</v>
      </c>
      <c r="J34" s="9"/>
      <c r="K34" s="9">
        <f t="shared" si="1"/>
        <v>0</v>
      </c>
      <c r="L34" s="25">
        <v>0.45</v>
      </c>
      <c r="M34" s="26">
        <f t="shared" si="4"/>
        <v>0</v>
      </c>
      <c r="N34" s="25">
        <v>0.35</v>
      </c>
      <c r="O34" s="26">
        <f t="shared" si="5"/>
        <v>0</v>
      </c>
      <c r="P34" s="25">
        <v>0.35</v>
      </c>
      <c r="Q34" s="26">
        <f t="shared" si="6"/>
        <v>0</v>
      </c>
      <c r="R34" s="27">
        <f t="shared" si="2"/>
        <v>0</v>
      </c>
    </row>
    <row r="35" spans="2:18">
      <c r="B35" s="5">
        <f t="shared" si="3"/>
        <v>40000</v>
      </c>
      <c r="C35" s="9">
        <f>C3</f>
        <v>0</v>
      </c>
      <c r="D35" s="5" t="s">
        <v>17</v>
      </c>
      <c r="E35" s="9">
        <f>C15</f>
        <v>0</v>
      </c>
      <c r="F35" s="9"/>
      <c r="G35" s="9"/>
      <c r="H35" s="9"/>
      <c r="I35" s="9">
        <f t="shared" si="0"/>
        <v>0</v>
      </c>
      <c r="J35" s="9"/>
      <c r="K35" s="9">
        <f t="shared" si="1"/>
        <v>0</v>
      </c>
      <c r="L35" s="25">
        <v>0.45</v>
      </c>
      <c r="M35" s="26">
        <f t="shared" si="4"/>
        <v>0</v>
      </c>
      <c r="N35" s="25">
        <v>0.35</v>
      </c>
      <c r="O35" s="26">
        <f t="shared" si="5"/>
        <v>0</v>
      </c>
      <c r="P35" s="25">
        <v>0.35</v>
      </c>
      <c r="Q35" s="26">
        <f t="shared" si="6"/>
        <v>0</v>
      </c>
      <c r="R35" s="27">
        <f t="shared" si="2"/>
        <v>0</v>
      </c>
    </row>
    <row r="36" spans="2:18">
      <c r="B36" s="5">
        <f t="shared" si="3"/>
        <v>40007</v>
      </c>
      <c r="C36" s="9">
        <f>C3</f>
        <v>0</v>
      </c>
      <c r="D36" s="5" t="s">
        <v>17</v>
      </c>
      <c r="E36" s="9">
        <f>C15</f>
        <v>0</v>
      </c>
      <c r="F36" s="6"/>
      <c r="G36" s="6"/>
      <c r="H36" s="6"/>
      <c r="I36" s="9">
        <f t="shared" si="0"/>
        <v>0</v>
      </c>
      <c r="J36" s="6"/>
      <c r="K36" s="9">
        <f t="shared" si="1"/>
        <v>0</v>
      </c>
      <c r="L36" s="25">
        <v>0.45</v>
      </c>
      <c r="M36" s="26">
        <f t="shared" si="4"/>
        <v>0</v>
      </c>
      <c r="N36" s="25">
        <v>0.35</v>
      </c>
      <c r="O36" s="26">
        <f t="shared" si="5"/>
        <v>0</v>
      </c>
      <c r="P36" s="25">
        <v>0.35</v>
      </c>
      <c r="Q36" s="26">
        <f t="shared" si="6"/>
        <v>0</v>
      </c>
      <c r="R36" s="27">
        <f t="shared" si="2"/>
        <v>0</v>
      </c>
    </row>
    <row r="37" spans="2:18">
      <c r="B37" s="5">
        <f t="shared" si="3"/>
        <v>40014</v>
      </c>
      <c r="C37" s="9">
        <f>C3</f>
        <v>0</v>
      </c>
      <c r="D37" s="5" t="s">
        <v>17</v>
      </c>
      <c r="E37" s="9">
        <f>C15</f>
        <v>0</v>
      </c>
      <c r="F37" s="6"/>
      <c r="G37" s="6"/>
      <c r="H37" s="6"/>
      <c r="I37" s="9">
        <f t="shared" si="0"/>
        <v>0</v>
      </c>
      <c r="J37" s="6"/>
      <c r="K37" s="9">
        <f t="shared" si="1"/>
        <v>0</v>
      </c>
      <c r="L37" s="25">
        <v>0.45</v>
      </c>
      <c r="M37" s="26">
        <f t="shared" si="4"/>
        <v>0</v>
      </c>
      <c r="N37" s="25">
        <v>0.35</v>
      </c>
      <c r="O37" s="26">
        <f t="shared" si="5"/>
        <v>0</v>
      </c>
      <c r="P37" s="25">
        <v>0.35</v>
      </c>
      <c r="Q37" s="26">
        <f t="shared" si="6"/>
        <v>0</v>
      </c>
      <c r="R37" s="27">
        <f t="shared" si="2"/>
        <v>0</v>
      </c>
    </row>
    <row r="38" spans="2:18">
      <c r="B38" s="5">
        <f t="shared" si="3"/>
        <v>40021</v>
      </c>
      <c r="C38" s="9">
        <f>C3</f>
        <v>0</v>
      </c>
      <c r="D38" s="5" t="s">
        <v>17</v>
      </c>
      <c r="E38" s="9">
        <f>C15</f>
        <v>0</v>
      </c>
      <c r="F38" s="6"/>
      <c r="G38" s="6"/>
      <c r="H38" s="6"/>
      <c r="I38" s="9">
        <f t="shared" si="0"/>
        <v>0</v>
      </c>
      <c r="J38" s="6"/>
      <c r="K38" s="9">
        <f t="shared" si="1"/>
        <v>0</v>
      </c>
      <c r="L38" s="25">
        <v>0.45</v>
      </c>
      <c r="M38" s="26">
        <f t="shared" si="4"/>
        <v>0</v>
      </c>
      <c r="N38" s="25">
        <v>0.35</v>
      </c>
      <c r="O38" s="26">
        <f t="shared" si="5"/>
        <v>0</v>
      </c>
      <c r="P38" s="25">
        <v>0.35</v>
      </c>
      <c r="Q38" s="26">
        <f t="shared" si="6"/>
        <v>0</v>
      </c>
      <c r="R38" s="27">
        <f t="shared" si="2"/>
        <v>0</v>
      </c>
    </row>
    <row r="39" spans="2:18">
      <c r="B39" s="5">
        <f t="shared" si="3"/>
        <v>40028</v>
      </c>
      <c r="C39" s="9">
        <f>C3</f>
        <v>0</v>
      </c>
      <c r="D39" s="5" t="s">
        <v>17</v>
      </c>
      <c r="E39" s="9">
        <f>C15</f>
        <v>0</v>
      </c>
      <c r="F39" s="6"/>
      <c r="G39" s="6"/>
      <c r="H39" s="6"/>
      <c r="I39" s="9">
        <f t="shared" si="0"/>
        <v>0</v>
      </c>
      <c r="J39" s="6"/>
      <c r="K39" s="9">
        <f t="shared" si="1"/>
        <v>0</v>
      </c>
      <c r="L39" s="25">
        <v>0.45</v>
      </c>
      <c r="M39" s="26">
        <f t="shared" si="4"/>
        <v>0</v>
      </c>
      <c r="N39" s="25">
        <v>0.35</v>
      </c>
      <c r="O39" s="26">
        <f t="shared" si="5"/>
        <v>0</v>
      </c>
      <c r="P39" s="25">
        <v>0.35</v>
      </c>
      <c r="Q39" s="26">
        <f t="shared" si="6"/>
        <v>0</v>
      </c>
      <c r="R39" s="27">
        <f t="shared" si="2"/>
        <v>0</v>
      </c>
    </row>
    <row r="40" spans="2:18">
      <c r="B40" s="5">
        <f t="shared" si="3"/>
        <v>40035</v>
      </c>
      <c r="C40" s="9">
        <f>C3</f>
        <v>0</v>
      </c>
      <c r="D40" s="5" t="s">
        <v>17</v>
      </c>
      <c r="E40" s="9">
        <f>C15</f>
        <v>0</v>
      </c>
      <c r="F40" s="6"/>
      <c r="G40" s="6"/>
      <c r="H40" s="6"/>
      <c r="I40" s="9">
        <f t="shared" si="0"/>
        <v>0</v>
      </c>
      <c r="J40" s="6"/>
      <c r="K40" s="9">
        <f t="shared" si="1"/>
        <v>0</v>
      </c>
      <c r="L40" s="25">
        <v>0.45</v>
      </c>
      <c r="M40" s="26">
        <f t="shared" si="4"/>
        <v>0</v>
      </c>
      <c r="N40" s="25">
        <v>0.35</v>
      </c>
      <c r="O40" s="26">
        <f t="shared" si="5"/>
        <v>0</v>
      </c>
      <c r="P40" s="25">
        <v>0.35</v>
      </c>
      <c r="Q40" s="26">
        <f t="shared" si="6"/>
        <v>0</v>
      </c>
      <c r="R40" s="27">
        <f t="shared" si="2"/>
        <v>0</v>
      </c>
    </row>
    <row r="41" spans="2:18">
      <c r="B41" s="5">
        <f t="shared" si="3"/>
        <v>40042</v>
      </c>
      <c r="C41" s="9">
        <f>C3</f>
        <v>0</v>
      </c>
      <c r="D41" s="5" t="s">
        <v>17</v>
      </c>
      <c r="E41" s="9">
        <f>C15</f>
        <v>0</v>
      </c>
      <c r="F41" s="6"/>
      <c r="G41" s="6"/>
      <c r="H41" s="6"/>
      <c r="I41" s="9">
        <f t="shared" si="0"/>
        <v>0</v>
      </c>
      <c r="J41" s="6"/>
      <c r="K41" s="9">
        <f t="shared" si="1"/>
        <v>0</v>
      </c>
      <c r="L41" s="25">
        <v>0.45</v>
      </c>
      <c r="M41" s="26">
        <f t="shared" si="4"/>
        <v>0</v>
      </c>
      <c r="N41" s="25">
        <v>0.35</v>
      </c>
      <c r="O41" s="26">
        <f t="shared" si="5"/>
        <v>0</v>
      </c>
      <c r="P41" s="25">
        <v>0.35</v>
      </c>
      <c r="Q41" s="26">
        <f t="shared" si="6"/>
        <v>0</v>
      </c>
      <c r="R41" s="27">
        <f t="shared" si="2"/>
        <v>0</v>
      </c>
    </row>
    <row r="42" spans="2:18">
      <c r="B42" s="5">
        <f t="shared" si="3"/>
        <v>40049</v>
      </c>
      <c r="C42" s="9">
        <f>C3</f>
        <v>0</v>
      </c>
      <c r="D42" s="5" t="s">
        <v>17</v>
      </c>
      <c r="E42" s="9">
        <f>C15</f>
        <v>0</v>
      </c>
      <c r="F42" s="9"/>
      <c r="G42" s="6"/>
      <c r="H42" s="6"/>
      <c r="I42" s="9">
        <f t="shared" si="0"/>
        <v>0</v>
      </c>
      <c r="J42" s="6"/>
      <c r="K42" s="9">
        <f t="shared" si="1"/>
        <v>0</v>
      </c>
      <c r="L42" s="25">
        <v>0.45</v>
      </c>
      <c r="M42" s="26">
        <f t="shared" si="4"/>
        <v>0</v>
      </c>
      <c r="N42" s="25">
        <v>0.35</v>
      </c>
      <c r="O42" s="26">
        <f t="shared" si="5"/>
        <v>0</v>
      </c>
      <c r="P42" s="25">
        <v>0.35</v>
      </c>
      <c r="Q42" s="26">
        <f t="shared" si="6"/>
        <v>0</v>
      </c>
      <c r="R42" s="27">
        <f t="shared" si="2"/>
        <v>0</v>
      </c>
    </row>
    <row r="43" spans="2:18">
      <c r="B43" s="5">
        <f t="shared" si="3"/>
        <v>40056</v>
      </c>
      <c r="C43" s="9">
        <f>C3</f>
        <v>0</v>
      </c>
      <c r="D43" s="5" t="s">
        <v>17</v>
      </c>
      <c r="E43" s="9">
        <f>C15</f>
        <v>0</v>
      </c>
      <c r="F43" s="9"/>
      <c r="G43" s="6"/>
      <c r="H43" s="6"/>
      <c r="I43" s="9">
        <f t="shared" si="0"/>
        <v>0</v>
      </c>
      <c r="J43" s="6"/>
      <c r="K43" s="9">
        <f t="shared" si="1"/>
        <v>0</v>
      </c>
      <c r="L43" s="25">
        <v>0.45</v>
      </c>
      <c r="M43" s="26">
        <f t="shared" si="4"/>
        <v>0</v>
      </c>
      <c r="N43" s="25">
        <v>0.35</v>
      </c>
      <c r="O43" s="26">
        <f t="shared" si="5"/>
        <v>0</v>
      </c>
      <c r="P43" s="25">
        <v>0.35</v>
      </c>
      <c r="Q43" s="26">
        <f t="shared" si="6"/>
        <v>0</v>
      </c>
      <c r="R43" s="27">
        <f t="shared" si="2"/>
        <v>0</v>
      </c>
    </row>
    <row r="44" spans="2:18">
      <c r="B44" s="5">
        <f t="shared" si="3"/>
        <v>40063</v>
      </c>
      <c r="C44" s="9">
        <f>C3</f>
        <v>0</v>
      </c>
      <c r="D44" s="5" t="s">
        <v>17</v>
      </c>
      <c r="E44" s="9">
        <f>C15</f>
        <v>0</v>
      </c>
      <c r="F44" s="9"/>
      <c r="G44" s="6"/>
      <c r="H44" s="6"/>
      <c r="I44" s="9">
        <f t="shared" si="0"/>
        <v>0</v>
      </c>
      <c r="J44" s="6"/>
      <c r="K44" s="9">
        <f t="shared" si="1"/>
        <v>0</v>
      </c>
      <c r="L44" s="25">
        <v>0.45</v>
      </c>
      <c r="M44" s="26">
        <f t="shared" si="4"/>
        <v>0</v>
      </c>
      <c r="N44" s="25">
        <v>0.35</v>
      </c>
      <c r="O44" s="26">
        <f t="shared" si="5"/>
        <v>0</v>
      </c>
      <c r="P44" s="25">
        <v>0.35</v>
      </c>
      <c r="Q44" s="26">
        <f t="shared" si="6"/>
        <v>0</v>
      </c>
      <c r="R44" s="27">
        <f t="shared" si="2"/>
        <v>0</v>
      </c>
    </row>
    <row r="45" spans="2:18">
      <c r="B45" s="5">
        <f t="shared" si="3"/>
        <v>40070</v>
      </c>
      <c r="C45" s="9">
        <f>C3</f>
        <v>0</v>
      </c>
      <c r="D45" s="5" t="s">
        <v>17</v>
      </c>
      <c r="E45" s="9">
        <f>C15</f>
        <v>0</v>
      </c>
      <c r="F45" s="9"/>
      <c r="G45" s="6"/>
      <c r="H45" s="6"/>
      <c r="I45" s="9">
        <f t="shared" si="0"/>
        <v>0</v>
      </c>
      <c r="J45" s="6"/>
      <c r="K45" s="9">
        <f t="shared" si="1"/>
        <v>0</v>
      </c>
      <c r="L45" s="25">
        <v>0.45</v>
      </c>
      <c r="M45" s="26">
        <f t="shared" si="4"/>
        <v>0</v>
      </c>
      <c r="N45" s="25">
        <v>0.35</v>
      </c>
      <c r="O45" s="26">
        <f t="shared" si="5"/>
        <v>0</v>
      </c>
      <c r="P45" s="25">
        <v>0.35</v>
      </c>
      <c r="Q45" s="26">
        <f t="shared" si="6"/>
        <v>0</v>
      </c>
      <c r="R45" s="27">
        <f t="shared" si="2"/>
        <v>0</v>
      </c>
    </row>
    <row r="46" spans="2:18">
      <c r="B46" s="5">
        <f t="shared" si="3"/>
        <v>40077</v>
      </c>
      <c r="C46" s="9">
        <f>C3</f>
        <v>0</v>
      </c>
      <c r="D46" s="5" t="s">
        <v>17</v>
      </c>
      <c r="E46" s="9">
        <f>C15</f>
        <v>0</v>
      </c>
      <c r="F46" s="9"/>
      <c r="G46" s="6"/>
      <c r="H46" s="6"/>
      <c r="I46" s="9">
        <f t="shared" si="0"/>
        <v>0</v>
      </c>
      <c r="J46" s="6"/>
      <c r="K46" s="9">
        <f t="shared" si="1"/>
        <v>0</v>
      </c>
      <c r="L46" s="25">
        <v>0.45</v>
      </c>
      <c r="M46" s="26">
        <f t="shared" si="4"/>
        <v>0</v>
      </c>
      <c r="N46" s="25">
        <v>0.35</v>
      </c>
      <c r="O46" s="26">
        <f t="shared" si="5"/>
        <v>0</v>
      </c>
      <c r="P46" s="25">
        <v>0.35</v>
      </c>
      <c r="Q46" s="26">
        <f t="shared" si="6"/>
        <v>0</v>
      </c>
      <c r="R46" s="27">
        <f t="shared" si="2"/>
        <v>0</v>
      </c>
    </row>
    <row r="47" spans="2:18">
      <c r="B47" s="5">
        <f t="shared" si="3"/>
        <v>40084</v>
      </c>
      <c r="C47" s="9">
        <f>C3</f>
        <v>0</v>
      </c>
      <c r="D47" s="5" t="s">
        <v>17</v>
      </c>
      <c r="E47" s="9">
        <f>C15</f>
        <v>0</v>
      </c>
      <c r="F47" s="9"/>
      <c r="G47" s="6"/>
      <c r="H47" s="6"/>
      <c r="I47" s="9">
        <f t="shared" si="0"/>
        <v>0</v>
      </c>
      <c r="J47" s="6"/>
      <c r="K47" s="9">
        <f t="shared" si="1"/>
        <v>0</v>
      </c>
      <c r="L47" s="25">
        <v>0.45</v>
      </c>
      <c r="M47" s="26">
        <f t="shared" si="4"/>
        <v>0</v>
      </c>
      <c r="N47" s="25">
        <v>0.35</v>
      </c>
      <c r="O47" s="26">
        <f t="shared" si="5"/>
        <v>0</v>
      </c>
      <c r="P47" s="25">
        <v>0.35</v>
      </c>
      <c r="Q47" s="26">
        <f t="shared" si="6"/>
        <v>0</v>
      </c>
      <c r="R47" s="27">
        <f t="shared" si="2"/>
        <v>0</v>
      </c>
    </row>
    <row r="48" spans="2:18">
      <c r="B48" s="5">
        <f t="shared" si="3"/>
        <v>40091</v>
      </c>
      <c r="C48" s="9">
        <f>C3</f>
        <v>0</v>
      </c>
      <c r="D48" s="5" t="s">
        <v>17</v>
      </c>
      <c r="E48" s="9">
        <f>C15</f>
        <v>0</v>
      </c>
      <c r="F48" s="9"/>
      <c r="G48" s="6"/>
      <c r="H48" s="6"/>
      <c r="I48" s="9">
        <f t="shared" si="0"/>
        <v>0</v>
      </c>
      <c r="J48" s="6"/>
      <c r="K48" s="9">
        <f t="shared" si="1"/>
        <v>0</v>
      </c>
      <c r="L48" s="25">
        <v>0.45</v>
      </c>
      <c r="M48" s="26">
        <f t="shared" si="4"/>
        <v>0</v>
      </c>
      <c r="N48" s="25">
        <v>0.35</v>
      </c>
      <c r="O48" s="26">
        <f t="shared" si="5"/>
        <v>0</v>
      </c>
      <c r="P48" s="25">
        <v>0.35</v>
      </c>
      <c r="Q48" s="26">
        <f t="shared" si="6"/>
        <v>0</v>
      </c>
      <c r="R48" s="27">
        <f t="shared" si="2"/>
        <v>0</v>
      </c>
    </row>
    <row r="49" spans="2:18">
      <c r="B49" s="5">
        <f t="shared" si="3"/>
        <v>40098</v>
      </c>
      <c r="C49" s="9">
        <f>C3</f>
        <v>0</v>
      </c>
      <c r="D49" s="5" t="s">
        <v>17</v>
      </c>
      <c r="E49" s="9">
        <f>C15</f>
        <v>0</v>
      </c>
      <c r="F49" s="9"/>
      <c r="G49" s="6"/>
      <c r="H49" s="6"/>
      <c r="I49" s="9">
        <f t="shared" si="0"/>
        <v>0</v>
      </c>
      <c r="J49" s="6"/>
      <c r="K49" s="9">
        <f t="shared" si="1"/>
        <v>0</v>
      </c>
      <c r="L49" s="25">
        <v>0.45</v>
      </c>
      <c r="M49" s="26">
        <f t="shared" si="4"/>
        <v>0</v>
      </c>
      <c r="N49" s="25">
        <v>0.35</v>
      </c>
      <c r="O49" s="26">
        <f t="shared" si="5"/>
        <v>0</v>
      </c>
      <c r="P49" s="25">
        <v>0.35</v>
      </c>
      <c r="Q49" s="26">
        <f t="shared" si="6"/>
        <v>0</v>
      </c>
      <c r="R49" s="27">
        <f t="shared" si="2"/>
        <v>0</v>
      </c>
    </row>
    <row r="50" spans="2:18">
      <c r="B50" s="5">
        <f t="shared" si="3"/>
        <v>40105</v>
      </c>
      <c r="C50" s="9">
        <f>C3</f>
        <v>0</v>
      </c>
      <c r="D50" s="5" t="s">
        <v>17</v>
      </c>
      <c r="E50" s="9">
        <f>C15</f>
        <v>0</v>
      </c>
      <c r="F50" s="9"/>
      <c r="G50" s="6"/>
      <c r="H50" s="6"/>
      <c r="I50" s="9">
        <f t="shared" si="0"/>
        <v>0</v>
      </c>
      <c r="J50" s="6"/>
      <c r="K50" s="9">
        <f t="shared" si="1"/>
        <v>0</v>
      </c>
      <c r="L50" s="25">
        <v>0.45</v>
      </c>
      <c r="M50" s="26">
        <f t="shared" si="4"/>
        <v>0</v>
      </c>
      <c r="N50" s="25">
        <v>0.35</v>
      </c>
      <c r="O50" s="26">
        <f t="shared" si="5"/>
        <v>0</v>
      </c>
      <c r="P50" s="25">
        <v>0.35</v>
      </c>
      <c r="Q50" s="26">
        <f t="shared" si="6"/>
        <v>0</v>
      </c>
      <c r="R50" s="27">
        <f t="shared" si="2"/>
        <v>0</v>
      </c>
    </row>
    <row r="51" spans="2:18">
      <c r="B51" s="5">
        <f t="shared" si="3"/>
        <v>40112</v>
      </c>
      <c r="C51" s="9">
        <f>C3</f>
        <v>0</v>
      </c>
      <c r="D51" s="5" t="s">
        <v>17</v>
      </c>
      <c r="E51" s="9">
        <f>C15</f>
        <v>0</v>
      </c>
      <c r="F51" s="9"/>
      <c r="G51" s="6"/>
      <c r="H51" s="6"/>
      <c r="I51" s="9">
        <f t="shared" si="0"/>
        <v>0</v>
      </c>
      <c r="J51" s="6"/>
      <c r="K51" s="9">
        <f t="shared" si="1"/>
        <v>0</v>
      </c>
      <c r="L51" s="25">
        <v>0.45</v>
      </c>
      <c r="M51" s="26">
        <f t="shared" si="4"/>
        <v>0</v>
      </c>
      <c r="N51" s="25">
        <v>0.35</v>
      </c>
      <c r="O51" s="26">
        <f t="shared" si="5"/>
        <v>0</v>
      </c>
      <c r="P51" s="25">
        <v>0.35</v>
      </c>
      <c r="Q51" s="26">
        <f t="shared" si="6"/>
        <v>0</v>
      </c>
      <c r="R51" s="27">
        <f t="shared" si="2"/>
        <v>0</v>
      </c>
    </row>
    <row r="52" spans="2:18">
      <c r="B52" s="5">
        <f t="shared" si="3"/>
        <v>40119</v>
      </c>
      <c r="C52" s="9">
        <f>C3</f>
        <v>0</v>
      </c>
      <c r="D52" s="5" t="s">
        <v>17</v>
      </c>
      <c r="E52" s="9">
        <f>C15</f>
        <v>0</v>
      </c>
      <c r="F52" s="9"/>
      <c r="G52" s="6"/>
      <c r="H52" s="6"/>
      <c r="I52" s="9">
        <f t="shared" si="0"/>
        <v>0</v>
      </c>
      <c r="J52" s="6"/>
      <c r="K52" s="9">
        <f t="shared" si="1"/>
        <v>0</v>
      </c>
      <c r="L52" s="25">
        <v>0.45</v>
      </c>
      <c r="M52" s="26">
        <f t="shared" si="4"/>
        <v>0</v>
      </c>
      <c r="N52" s="25">
        <v>0.35</v>
      </c>
      <c r="O52" s="26">
        <f t="shared" si="5"/>
        <v>0</v>
      </c>
      <c r="P52" s="25">
        <v>0.35</v>
      </c>
      <c r="Q52" s="26">
        <f t="shared" si="6"/>
        <v>0</v>
      </c>
      <c r="R52" s="27">
        <f t="shared" si="2"/>
        <v>0</v>
      </c>
    </row>
    <row r="53" spans="2:18">
      <c r="B53" s="5">
        <f t="shared" si="3"/>
        <v>40126</v>
      </c>
      <c r="C53" s="9">
        <f>C3</f>
        <v>0</v>
      </c>
      <c r="D53" s="5" t="s">
        <v>17</v>
      </c>
      <c r="E53" s="9">
        <f>C15</f>
        <v>0</v>
      </c>
      <c r="F53" s="9"/>
      <c r="G53" s="6"/>
      <c r="H53" s="6"/>
      <c r="I53" s="9">
        <f t="shared" si="0"/>
        <v>0</v>
      </c>
      <c r="J53" s="6"/>
      <c r="K53" s="9">
        <f t="shared" si="1"/>
        <v>0</v>
      </c>
      <c r="L53" s="25">
        <v>0.45</v>
      </c>
      <c r="M53" s="26">
        <f t="shared" si="4"/>
        <v>0</v>
      </c>
      <c r="N53" s="25">
        <v>0.35</v>
      </c>
      <c r="O53" s="26">
        <f t="shared" si="5"/>
        <v>0</v>
      </c>
      <c r="P53" s="25">
        <v>0.35</v>
      </c>
      <c r="Q53" s="26">
        <f t="shared" si="6"/>
        <v>0</v>
      </c>
      <c r="R53" s="27">
        <f t="shared" si="2"/>
        <v>0</v>
      </c>
    </row>
    <row r="54" spans="2:18">
      <c r="B54" s="5">
        <f t="shared" si="3"/>
        <v>40133</v>
      </c>
      <c r="C54" s="9">
        <f>C3</f>
        <v>0</v>
      </c>
      <c r="D54" s="5" t="s">
        <v>17</v>
      </c>
      <c r="E54" s="9">
        <f>C15</f>
        <v>0</v>
      </c>
      <c r="F54" s="9"/>
      <c r="G54" s="6"/>
      <c r="H54" s="6"/>
      <c r="I54" s="9">
        <f t="shared" si="0"/>
        <v>0</v>
      </c>
      <c r="J54" s="6"/>
      <c r="K54" s="9">
        <f t="shared" si="1"/>
        <v>0</v>
      </c>
      <c r="L54" s="25">
        <v>0.45</v>
      </c>
      <c r="M54" s="26">
        <f t="shared" si="4"/>
        <v>0</v>
      </c>
      <c r="N54" s="25">
        <v>0.35</v>
      </c>
      <c r="O54" s="26">
        <f t="shared" si="5"/>
        <v>0</v>
      </c>
      <c r="P54" s="25">
        <v>0.35</v>
      </c>
      <c r="Q54" s="26">
        <f t="shared" si="6"/>
        <v>0</v>
      </c>
      <c r="R54" s="27">
        <f t="shared" si="2"/>
        <v>0</v>
      </c>
    </row>
    <row r="55" spans="2:18">
      <c r="B55" s="5">
        <f t="shared" si="3"/>
        <v>40140</v>
      </c>
      <c r="C55" s="9">
        <f>C3</f>
        <v>0</v>
      </c>
      <c r="D55" s="5" t="s">
        <v>17</v>
      </c>
      <c r="E55" s="9">
        <f>C15</f>
        <v>0</v>
      </c>
      <c r="F55" s="9"/>
      <c r="G55" s="6"/>
      <c r="H55" s="6"/>
      <c r="I55" s="9">
        <f t="shared" si="0"/>
        <v>0</v>
      </c>
      <c r="J55" s="6"/>
      <c r="K55" s="9">
        <f t="shared" si="1"/>
        <v>0</v>
      </c>
      <c r="L55" s="25">
        <v>0.45</v>
      </c>
      <c r="M55" s="26">
        <f t="shared" si="4"/>
        <v>0</v>
      </c>
      <c r="N55" s="25">
        <v>0.35</v>
      </c>
      <c r="O55" s="26">
        <f t="shared" si="5"/>
        <v>0</v>
      </c>
      <c r="P55" s="25">
        <v>0.35</v>
      </c>
      <c r="Q55" s="26">
        <f t="shared" si="6"/>
        <v>0</v>
      </c>
      <c r="R55" s="27">
        <f t="shared" si="2"/>
        <v>0</v>
      </c>
    </row>
    <row r="56" spans="2:18">
      <c r="B56" s="5">
        <f t="shared" si="3"/>
        <v>40147</v>
      </c>
      <c r="C56" s="9">
        <f>C3</f>
        <v>0</v>
      </c>
      <c r="D56" s="5" t="s">
        <v>17</v>
      </c>
      <c r="E56" s="9">
        <f>C15</f>
        <v>0</v>
      </c>
      <c r="F56" s="9"/>
      <c r="G56" s="6"/>
      <c r="H56" s="6"/>
      <c r="I56" s="9">
        <f t="shared" si="0"/>
        <v>0</v>
      </c>
      <c r="J56" s="6"/>
      <c r="K56" s="9">
        <f t="shared" si="1"/>
        <v>0</v>
      </c>
      <c r="L56" s="25">
        <v>0.45</v>
      </c>
      <c r="M56" s="26">
        <f t="shared" si="4"/>
        <v>0</v>
      </c>
      <c r="N56" s="25">
        <v>0.35</v>
      </c>
      <c r="O56" s="26">
        <f t="shared" si="5"/>
        <v>0</v>
      </c>
      <c r="P56" s="25">
        <v>0.35</v>
      </c>
      <c r="Q56" s="26">
        <f t="shared" si="6"/>
        <v>0</v>
      </c>
      <c r="R56" s="27">
        <f t="shared" si="2"/>
        <v>0</v>
      </c>
    </row>
    <row r="57" spans="2:18">
      <c r="B57" s="5">
        <f t="shared" si="3"/>
        <v>40154</v>
      </c>
      <c r="C57" s="9">
        <f>C3</f>
        <v>0</v>
      </c>
      <c r="D57" s="5" t="s">
        <v>17</v>
      </c>
      <c r="E57" s="9">
        <f>C15</f>
        <v>0</v>
      </c>
      <c r="F57" s="9"/>
      <c r="G57" s="6"/>
      <c r="H57" s="6"/>
      <c r="I57" s="9">
        <f t="shared" si="0"/>
        <v>0</v>
      </c>
      <c r="J57" s="6"/>
      <c r="K57" s="9">
        <f t="shared" si="1"/>
        <v>0</v>
      </c>
      <c r="L57" s="25">
        <v>0.45</v>
      </c>
      <c r="M57" s="26">
        <f t="shared" si="4"/>
        <v>0</v>
      </c>
      <c r="N57" s="25">
        <v>0.35</v>
      </c>
      <c r="O57" s="26">
        <f t="shared" si="5"/>
        <v>0</v>
      </c>
      <c r="P57" s="25">
        <v>0.35</v>
      </c>
      <c r="Q57" s="26">
        <f t="shared" si="6"/>
        <v>0</v>
      </c>
      <c r="R57" s="27">
        <f t="shared" si="2"/>
        <v>0</v>
      </c>
    </row>
    <row r="58" spans="2:18">
      <c r="B58" s="5">
        <f t="shared" si="3"/>
        <v>40161</v>
      </c>
      <c r="C58" s="9">
        <f>C3</f>
        <v>0</v>
      </c>
      <c r="D58" s="5" t="s">
        <v>17</v>
      </c>
      <c r="E58" s="9">
        <f>C15</f>
        <v>0</v>
      </c>
      <c r="F58" s="9"/>
      <c r="G58" s="6"/>
      <c r="H58" s="6"/>
      <c r="I58" s="9">
        <f t="shared" si="0"/>
        <v>0</v>
      </c>
      <c r="J58" s="6"/>
      <c r="K58" s="9">
        <f t="shared" si="1"/>
        <v>0</v>
      </c>
      <c r="L58" s="25">
        <v>0.45</v>
      </c>
      <c r="M58" s="26">
        <f t="shared" si="4"/>
        <v>0</v>
      </c>
      <c r="N58" s="25">
        <v>0.35</v>
      </c>
      <c r="O58" s="26">
        <f t="shared" si="5"/>
        <v>0</v>
      </c>
      <c r="P58" s="25">
        <v>0.35</v>
      </c>
      <c r="Q58" s="26">
        <f t="shared" si="6"/>
        <v>0</v>
      </c>
      <c r="R58" s="27">
        <f t="shared" si="2"/>
        <v>0</v>
      </c>
    </row>
    <row r="59" spans="2:18">
      <c r="B59" s="5">
        <f t="shared" si="3"/>
        <v>40168</v>
      </c>
      <c r="C59" s="9">
        <f>C3</f>
        <v>0</v>
      </c>
      <c r="D59" s="5" t="s">
        <v>17</v>
      </c>
      <c r="E59" s="9">
        <f>C15</f>
        <v>0</v>
      </c>
      <c r="F59" s="9"/>
      <c r="G59" s="6"/>
      <c r="H59" s="6"/>
      <c r="I59" s="9">
        <f t="shared" si="0"/>
        <v>0</v>
      </c>
      <c r="J59" s="6"/>
      <c r="K59" s="9">
        <f t="shared" si="1"/>
        <v>0</v>
      </c>
      <c r="L59" s="25">
        <v>0.45</v>
      </c>
      <c r="M59" s="26">
        <f t="shared" si="4"/>
        <v>0</v>
      </c>
      <c r="N59" s="25">
        <v>0.35</v>
      </c>
      <c r="O59" s="26">
        <f t="shared" si="5"/>
        <v>0</v>
      </c>
      <c r="P59" s="25">
        <v>0.35</v>
      </c>
      <c r="Q59" s="26">
        <f t="shared" si="6"/>
        <v>0</v>
      </c>
      <c r="R59" s="27">
        <f t="shared" si="2"/>
        <v>0</v>
      </c>
    </row>
    <row r="60" spans="2:18">
      <c r="B60" s="5">
        <f t="shared" si="3"/>
        <v>40175</v>
      </c>
      <c r="C60" s="9">
        <f>C3</f>
        <v>0</v>
      </c>
      <c r="D60" s="5" t="s">
        <v>17</v>
      </c>
      <c r="E60" s="9">
        <f>C15</f>
        <v>0</v>
      </c>
      <c r="F60" s="9"/>
      <c r="G60" s="6"/>
      <c r="H60" s="6"/>
      <c r="I60" s="9">
        <f t="shared" si="0"/>
        <v>0</v>
      </c>
      <c r="J60" s="6"/>
      <c r="K60" s="9">
        <f t="shared" si="1"/>
        <v>0</v>
      </c>
      <c r="L60" s="25">
        <v>0.45</v>
      </c>
      <c r="M60" s="26">
        <f t="shared" si="4"/>
        <v>0</v>
      </c>
      <c r="N60" s="25">
        <v>0.35</v>
      </c>
      <c r="O60" s="26">
        <f t="shared" si="5"/>
        <v>0</v>
      </c>
      <c r="P60" s="25">
        <v>0.35</v>
      </c>
      <c r="Q60" s="26">
        <f t="shared" si="6"/>
        <v>0</v>
      </c>
      <c r="R60" s="27">
        <f t="shared" si="2"/>
        <v>0</v>
      </c>
    </row>
  </sheetData>
  <mergeCells count="14">
    <mergeCell ref="C15:D15"/>
    <mergeCell ref="C16:Q18"/>
    <mergeCell ref="C9:D9"/>
    <mergeCell ref="C10:D10"/>
    <mergeCell ref="C11:D11"/>
    <mergeCell ref="C12:D12"/>
    <mergeCell ref="C13:D13"/>
    <mergeCell ref="C14:D14"/>
    <mergeCell ref="C3:D3"/>
    <mergeCell ref="C4:D4"/>
    <mergeCell ref="C5:D5"/>
    <mergeCell ref="C6:D6"/>
    <mergeCell ref="C7:D7"/>
    <mergeCell ref="C8:D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B1:R60"/>
  <sheetViews>
    <sheetView workbookViewId="0">
      <selection sqref="A1:XFD1048576"/>
    </sheetView>
  </sheetViews>
  <sheetFormatPr defaultRowHeight="15"/>
  <cols>
    <col min="1" max="1" width="2.7109375" style="1" customWidth="1"/>
    <col min="2" max="2" width="25.140625" style="1" bestFit="1" customWidth="1"/>
    <col min="3" max="3" width="10.85546875" style="2" bestFit="1" customWidth="1"/>
    <col min="4" max="4" width="12.28515625" style="1" bestFit="1" customWidth="1"/>
    <col min="5" max="5" width="16.28515625" style="1" bestFit="1" customWidth="1"/>
    <col min="6" max="6" width="19.140625" style="1" bestFit="1" customWidth="1"/>
    <col min="7" max="7" width="7.7109375" style="1" bestFit="1" customWidth="1"/>
    <col min="8" max="8" width="6.85546875" style="1" customWidth="1"/>
    <col min="9" max="9" width="19.140625" style="1" bestFit="1" customWidth="1"/>
    <col min="10" max="10" width="20.42578125" style="1" bestFit="1" customWidth="1"/>
    <col min="11" max="11" width="11.5703125" style="1" customWidth="1"/>
    <col min="12" max="12" width="3.140625" style="1" customWidth="1"/>
    <col min="13" max="13" width="12.28515625" style="1" bestFit="1" customWidth="1"/>
    <col min="14" max="14" width="3.140625" style="1" customWidth="1"/>
    <col min="15" max="15" width="9.85546875" style="1" bestFit="1" customWidth="1"/>
    <col min="16" max="16" width="3" style="1" customWidth="1"/>
    <col min="17" max="16384" width="9.140625" style="1"/>
  </cols>
  <sheetData>
    <row r="1" spans="2:17" ht="21">
      <c r="B1" s="19" t="s">
        <v>20</v>
      </c>
    </row>
    <row r="2" spans="2:17" ht="15.75" thickBot="1">
      <c r="B2" s="4"/>
    </row>
    <row r="3" spans="2:17" ht="15.75" thickBot="1">
      <c r="B3" s="10" t="s">
        <v>0</v>
      </c>
      <c r="C3" s="32"/>
      <c r="D3" s="33"/>
    </row>
    <row r="4" spans="2:17" ht="15.75" thickBot="1">
      <c r="B4" s="10" t="s">
        <v>1</v>
      </c>
      <c r="C4" s="32" t="s">
        <v>17</v>
      </c>
      <c r="D4" s="32"/>
    </row>
    <row r="5" spans="2:17" ht="15.75" thickBot="1">
      <c r="B5" s="10" t="s">
        <v>2</v>
      </c>
      <c r="C5" s="32"/>
      <c r="D5" s="32"/>
    </row>
    <row r="6" spans="2:17" ht="15.75" thickBot="1">
      <c r="B6" s="10" t="s">
        <v>4</v>
      </c>
      <c r="C6" s="32"/>
      <c r="D6" s="32"/>
    </row>
    <row r="7" spans="2:17" ht="15.75" thickBot="1">
      <c r="B7" s="10" t="s">
        <v>6</v>
      </c>
      <c r="C7" s="32"/>
      <c r="D7" s="32"/>
    </row>
    <row r="8" spans="2:17" ht="15.75" thickBot="1">
      <c r="B8" s="10" t="s">
        <v>7</v>
      </c>
      <c r="C8" s="32"/>
      <c r="D8" s="32"/>
    </row>
    <row r="9" spans="2:17" ht="15.75" thickBot="1">
      <c r="B9" s="10" t="s">
        <v>10</v>
      </c>
      <c r="C9" s="32"/>
      <c r="D9" s="32"/>
    </row>
    <row r="10" spans="2:17" ht="15.75" thickBot="1">
      <c r="B10" s="10" t="s">
        <v>3</v>
      </c>
      <c r="C10" s="32"/>
      <c r="D10" s="32"/>
    </row>
    <row r="11" spans="2:17" ht="15.75" thickBot="1">
      <c r="B11" s="10" t="s">
        <v>8</v>
      </c>
      <c r="C11" s="32"/>
      <c r="D11" s="32"/>
    </row>
    <row r="12" spans="2:17" ht="15.75" thickBot="1">
      <c r="B12" s="10" t="s">
        <v>9</v>
      </c>
      <c r="C12" s="32"/>
      <c r="D12" s="32"/>
    </row>
    <row r="13" spans="2:17" ht="15.75" thickBot="1">
      <c r="B13" s="10" t="s">
        <v>11</v>
      </c>
      <c r="C13" s="32"/>
      <c r="D13" s="32"/>
    </row>
    <row r="14" spans="2:17" ht="15.75" thickBot="1">
      <c r="B14" s="10" t="s">
        <v>5</v>
      </c>
      <c r="C14" s="32"/>
      <c r="D14" s="32"/>
    </row>
    <row r="15" spans="2:17" ht="15.75" thickBot="1">
      <c r="B15" s="11" t="s">
        <v>12</v>
      </c>
      <c r="C15" s="34"/>
      <c r="D15" s="34"/>
    </row>
    <row r="16" spans="2:17">
      <c r="B16" s="11" t="s">
        <v>13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</row>
    <row r="17" spans="2:18">
      <c r="B17" s="12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</row>
    <row r="18" spans="2:18" ht="15.75" thickBot="1">
      <c r="B18" s="13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</row>
    <row r="20" spans="2:18" ht="15.75" thickBot="1">
      <c r="M20" s="22" t="s">
        <v>17</v>
      </c>
      <c r="N20" s="22"/>
      <c r="O20" s="22" t="s">
        <v>17</v>
      </c>
      <c r="P20" s="22"/>
      <c r="Q20" s="22" t="s">
        <v>17</v>
      </c>
    </row>
    <row r="21" spans="2:18" ht="15.75" thickBot="1">
      <c r="B21" s="10" t="s">
        <v>31</v>
      </c>
      <c r="C21" s="14" t="s">
        <v>0</v>
      </c>
      <c r="D21" s="10" t="s">
        <v>14</v>
      </c>
      <c r="E21" s="10" t="s">
        <v>15</v>
      </c>
      <c r="F21" s="10" t="s">
        <v>23</v>
      </c>
      <c r="G21" s="10" t="s">
        <v>26</v>
      </c>
      <c r="H21" s="10" t="s">
        <v>27</v>
      </c>
      <c r="I21" s="10" t="s">
        <v>28</v>
      </c>
      <c r="J21" s="10" t="s">
        <v>24</v>
      </c>
      <c r="K21" s="10" t="s">
        <v>25</v>
      </c>
      <c r="L21" s="20">
        <v>0.45</v>
      </c>
      <c r="M21" s="21" t="s">
        <v>22</v>
      </c>
      <c r="N21" s="20">
        <v>0.35</v>
      </c>
      <c r="O21" s="21" t="s">
        <v>30</v>
      </c>
      <c r="P21" s="20">
        <v>0.2</v>
      </c>
      <c r="Q21" s="21" t="s">
        <v>19</v>
      </c>
    </row>
    <row r="22" spans="2:18">
      <c r="B22" s="8">
        <v>39909</v>
      </c>
      <c r="C22" s="9">
        <f>C3</f>
        <v>0</v>
      </c>
      <c r="D22" s="8" t="s">
        <v>17</v>
      </c>
      <c r="E22" s="9">
        <f>C15</f>
        <v>0</v>
      </c>
      <c r="F22" s="9"/>
      <c r="G22" s="9"/>
      <c r="H22" s="9"/>
      <c r="I22" s="9">
        <f>G22*H22</f>
        <v>0</v>
      </c>
      <c r="J22" s="9"/>
      <c r="K22" s="9">
        <f>F22-J22</f>
        <v>0</v>
      </c>
      <c r="L22" s="23">
        <v>0.45</v>
      </c>
      <c r="M22" s="24">
        <f>L22*J22</f>
        <v>0</v>
      </c>
      <c r="N22" s="23">
        <v>0.35</v>
      </c>
      <c r="O22" s="24">
        <f>N22*J22</f>
        <v>0</v>
      </c>
      <c r="P22" s="23">
        <v>0.2</v>
      </c>
      <c r="Q22" s="24">
        <f>P22*J22</f>
        <v>0</v>
      </c>
      <c r="R22" s="27">
        <f>SUM(M22, O22, Q22)</f>
        <v>0</v>
      </c>
    </row>
    <row r="23" spans="2:18">
      <c r="B23" s="5">
        <f>B22+7</f>
        <v>39916</v>
      </c>
      <c r="C23" s="9">
        <f>C3</f>
        <v>0</v>
      </c>
      <c r="D23" s="6" t="s">
        <v>17</v>
      </c>
      <c r="E23" s="9">
        <f>C15</f>
        <v>0</v>
      </c>
      <c r="F23" s="9"/>
      <c r="G23" s="9"/>
      <c r="H23" s="9"/>
      <c r="I23" s="9">
        <f t="shared" ref="I23:I60" si="0">G23*H23</f>
        <v>0</v>
      </c>
      <c r="J23" s="9"/>
      <c r="K23" s="9">
        <f t="shared" ref="K23:K60" si="1">F23-J23</f>
        <v>0</v>
      </c>
      <c r="L23" s="25">
        <v>0.45</v>
      </c>
      <c r="M23" s="26">
        <f>L23*J23</f>
        <v>0</v>
      </c>
      <c r="N23" s="25">
        <v>0.35</v>
      </c>
      <c r="O23" s="26">
        <f>N23*J23</f>
        <v>0</v>
      </c>
      <c r="P23" s="25">
        <v>0.35</v>
      </c>
      <c r="Q23" s="26">
        <f>P23*J23</f>
        <v>0</v>
      </c>
      <c r="R23" s="27">
        <f t="shared" ref="R23:R60" si="2">SUM(M23, O23, Q23)</f>
        <v>0</v>
      </c>
    </row>
    <row r="24" spans="2:18">
      <c r="B24" s="5">
        <f t="shared" ref="B24:B60" si="3">B23+7</f>
        <v>39923</v>
      </c>
      <c r="C24" s="9">
        <f>C3</f>
        <v>0</v>
      </c>
      <c r="D24" s="6"/>
      <c r="E24" s="9">
        <f>C15</f>
        <v>0</v>
      </c>
      <c r="F24" s="9"/>
      <c r="G24" s="9"/>
      <c r="H24" s="9"/>
      <c r="I24" s="9">
        <f t="shared" si="0"/>
        <v>0</v>
      </c>
      <c r="J24" s="9"/>
      <c r="K24" s="9">
        <f t="shared" si="1"/>
        <v>0</v>
      </c>
      <c r="L24" s="25">
        <v>0.45</v>
      </c>
      <c r="M24" s="26">
        <f t="shared" ref="M24:M60" si="4">L24*J24</f>
        <v>0</v>
      </c>
      <c r="N24" s="25">
        <v>0.35</v>
      </c>
      <c r="O24" s="26">
        <f t="shared" ref="O24:O60" si="5">N24*J24</f>
        <v>0</v>
      </c>
      <c r="P24" s="25">
        <v>0.35</v>
      </c>
      <c r="Q24" s="26">
        <f t="shared" ref="Q24:Q60" si="6">P24*J24</f>
        <v>0</v>
      </c>
      <c r="R24" s="27">
        <f t="shared" si="2"/>
        <v>0</v>
      </c>
    </row>
    <row r="25" spans="2:18">
      <c r="B25" s="5">
        <f t="shared" si="3"/>
        <v>39930</v>
      </c>
      <c r="C25" s="9">
        <f>C3</f>
        <v>0</v>
      </c>
      <c r="D25" s="6"/>
      <c r="E25" s="9">
        <f>C15</f>
        <v>0</v>
      </c>
      <c r="F25" s="9"/>
      <c r="G25" s="9"/>
      <c r="H25" s="9"/>
      <c r="I25" s="9">
        <f t="shared" si="0"/>
        <v>0</v>
      </c>
      <c r="J25" s="9"/>
      <c r="K25" s="9">
        <f t="shared" si="1"/>
        <v>0</v>
      </c>
      <c r="L25" s="25">
        <v>0.45</v>
      </c>
      <c r="M25" s="26">
        <f t="shared" si="4"/>
        <v>0</v>
      </c>
      <c r="N25" s="25">
        <v>0.35</v>
      </c>
      <c r="O25" s="26">
        <f t="shared" si="5"/>
        <v>0</v>
      </c>
      <c r="P25" s="25">
        <v>0.35</v>
      </c>
      <c r="Q25" s="26">
        <f t="shared" si="6"/>
        <v>0</v>
      </c>
      <c r="R25" s="27">
        <f t="shared" si="2"/>
        <v>0</v>
      </c>
    </row>
    <row r="26" spans="2:18">
      <c r="B26" s="5">
        <f t="shared" si="3"/>
        <v>39937</v>
      </c>
      <c r="C26" s="9">
        <f>C3</f>
        <v>0</v>
      </c>
      <c r="D26" s="6"/>
      <c r="E26" s="9">
        <f>C15</f>
        <v>0</v>
      </c>
      <c r="F26" s="9"/>
      <c r="G26" s="9"/>
      <c r="H26" s="9"/>
      <c r="I26" s="9">
        <f t="shared" si="0"/>
        <v>0</v>
      </c>
      <c r="J26" s="9"/>
      <c r="K26" s="9">
        <f t="shared" si="1"/>
        <v>0</v>
      </c>
      <c r="L26" s="25">
        <v>0.45</v>
      </c>
      <c r="M26" s="26">
        <f t="shared" si="4"/>
        <v>0</v>
      </c>
      <c r="N26" s="25">
        <v>0.35</v>
      </c>
      <c r="O26" s="26">
        <f t="shared" si="5"/>
        <v>0</v>
      </c>
      <c r="P26" s="25">
        <v>0.35</v>
      </c>
      <c r="Q26" s="26">
        <f t="shared" si="6"/>
        <v>0</v>
      </c>
      <c r="R26" s="27">
        <f t="shared" si="2"/>
        <v>0</v>
      </c>
    </row>
    <row r="27" spans="2:18">
      <c r="B27" s="5">
        <f t="shared" si="3"/>
        <v>39944</v>
      </c>
      <c r="C27" s="9">
        <f>C3</f>
        <v>0</v>
      </c>
      <c r="D27" s="6"/>
      <c r="E27" s="9">
        <f>C15</f>
        <v>0</v>
      </c>
      <c r="F27" s="9"/>
      <c r="G27" s="9"/>
      <c r="H27" s="9"/>
      <c r="I27" s="9">
        <f t="shared" si="0"/>
        <v>0</v>
      </c>
      <c r="J27" s="9"/>
      <c r="K27" s="9">
        <f t="shared" si="1"/>
        <v>0</v>
      </c>
      <c r="L27" s="25">
        <v>0.45</v>
      </c>
      <c r="M27" s="26">
        <f t="shared" si="4"/>
        <v>0</v>
      </c>
      <c r="N27" s="25">
        <v>0.35</v>
      </c>
      <c r="O27" s="26">
        <f t="shared" si="5"/>
        <v>0</v>
      </c>
      <c r="P27" s="25">
        <v>0.35</v>
      </c>
      <c r="Q27" s="26">
        <f t="shared" si="6"/>
        <v>0</v>
      </c>
      <c r="R27" s="27">
        <f t="shared" si="2"/>
        <v>0</v>
      </c>
    </row>
    <row r="28" spans="2:18">
      <c r="B28" s="5">
        <f t="shared" si="3"/>
        <v>39951</v>
      </c>
      <c r="C28" s="9">
        <f>C3</f>
        <v>0</v>
      </c>
      <c r="D28" s="6"/>
      <c r="E28" s="9">
        <f>C15</f>
        <v>0</v>
      </c>
      <c r="F28" s="9"/>
      <c r="G28" s="9"/>
      <c r="H28" s="9"/>
      <c r="I28" s="9">
        <f t="shared" si="0"/>
        <v>0</v>
      </c>
      <c r="J28" s="9"/>
      <c r="K28" s="9">
        <f t="shared" si="1"/>
        <v>0</v>
      </c>
      <c r="L28" s="25">
        <v>0.45</v>
      </c>
      <c r="M28" s="26">
        <f t="shared" si="4"/>
        <v>0</v>
      </c>
      <c r="N28" s="25">
        <v>0.35</v>
      </c>
      <c r="O28" s="26">
        <f t="shared" si="5"/>
        <v>0</v>
      </c>
      <c r="P28" s="25">
        <v>0.35</v>
      </c>
      <c r="Q28" s="26">
        <f t="shared" si="6"/>
        <v>0</v>
      </c>
      <c r="R28" s="27">
        <f t="shared" si="2"/>
        <v>0</v>
      </c>
    </row>
    <row r="29" spans="2:18">
      <c r="B29" s="5">
        <f t="shared" si="3"/>
        <v>39958</v>
      </c>
      <c r="C29" s="9">
        <f>C3</f>
        <v>0</v>
      </c>
      <c r="D29" s="6"/>
      <c r="E29" s="9">
        <f>C15</f>
        <v>0</v>
      </c>
      <c r="F29" s="9"/>
      <c r="G29" s="9"/>
      <c r="H29" s="9"/>
      <c r="I29" s="9">
        <f t="shared" si="0"/>
        <v>0</v>
      </c>
      <c r="J29" s="9"/>
      <c r="K29" s="9">
        <f t="shared" si="1"/>
        <v>0</v>
      </c>
      <c r="L29" s="25">
        <v>0.45</v>
      </c>
      <c r="M29" s="26">
        <f t="shared" si="4"/>
        <v>0</v>
      </c>
      <c r="N29" s="25">
        <v>0.35</v>
      </c>
      <c r="O29" s="26">
        <f t="shared" si="5"/>
        <v>0</v>
      </c>
      <c r="P29" s="25">
        <v>0.35</v>
      </c>
      <c r="Q29" s="26">
        <f t="shared" si="6"/>
        <v>0</v>
      </c>
      <c r="R29" s="27">
        <f t="shared" si="2"/>
        <v>0</v>
      </c>
    </row>
    <row r="30" spans="2:18">
      <c r="B30" s="5">
        <f t="shared" si="3"/>
        <v>39965</v>
      </c>
      <c r="C30" s="9">
        <f>C3</f>
        <v>0</v>
      </c>
      <c r="D30" s="6"/>
      <c r="E30" s="9">
        <f>C15</f>
        <v>0</v>
      </c>
      <c r="F30" s="9"/>
      <c r="G30" s="9"/>
      <c r="H30" s="9"/>
      <c r="I30" s="9">
        <f t="shared" si="0"/>
        <v>0</v>
      </c>
      <c r="J30" s="9"/>
      <c r="K30" s="9">
        <f t="shared" si="1"/>
        <v>0</v>
      </c>
      <c r="L30" s="25">
        <v>0.45</v>
      </c>
      <c r="M30" s="26">
        <f t="shared" si="4"/>
        <v>0</v>
      </c>
      <c r="N30" s="25">
        <v>0.35</v>
      </c>
      <c r="O30" s="26">
        <f t="shared" si="5"/>
        <v>0</v>
      </c>
      <c r="P30" s="25">
        <v>0.35</v>
      </c>
      <c r="Q30" s="26">
        <f t="shared" si="6"/>
        <v>0</v>
      </c>
      <c r="R30" s="27">
        <f t="shared" si="2"/>
        <v>0</v>
      </c>
    </row>
    <row r="31" spans="2:18">
      <c r="B31" s="5">
        <f t="shared" si="3"/>
        <v>39972</v>
      </c>
      <c r="C31" s="9">
        <f>C3</f>
        <v>0</v>
      </c>
      <c r="D31" s="6"/>
      <c r="E31" s="9">
        <f>C15</f>
        <v>0</v>
      </c>
      <c r="F31" s="9"/>
      <c r="G31" s="9"/>
      <c r="H31" s="9"/>
      <c r="I31" s="9">
        <f t="shared" si="0"/>
        <v>0</v>
      </c>
      <c r="J31" s="9"/>
      <c r="K31" s="9">
        <f t="shared" si="1"/>
        <v>0</v>
      </c>
      <c r="L31" s="25">
        <v>0.45</v>
      </c>
      <c r="M31" s="26">
        <f t="shared" si="4"/>
        <v>0</v>
      </c>
      <c r="N31" s="25">
        <v>0.35</v>
      </c>
      <c r="O31" s="26">
        <f t="shared" si="5"/>
        <v>0</v>
      </c>
      <c r="P31" s="25">
        <v>0.35</v>
      </c>
      <c r="Q31" s="26">
        <f t="shared" si="6"/>
        <v>0</v>
      </c>
      <c r="R31" s="27">
        <f t="shared" si="2"/>
        <v>0</v>
      </c>
    </row>
    <row r="32" spans="2:18">
      <c r="B32" s="5">
        <f t="shared" si="3"/>
        <v>39979</v>
      </c>
      <c r="C32" s="9">
        <f>C3</f>
        <v>0</v>
      </c>
      <c r="D32" s="5" t="s">
        <v>17</v>
      </c>
      <c r="E32" s="9">
        <f>C15</f>
        <v>0</v>
      </c>
      <c r="F32" s="9"/>
      <c r="G32" s="9"/>
      <c r="H32" s="9"/>
      <c r="I32" s="9">
        <f t="shared" si="0"/>
        <v>0</v>
      </c>
      <c r="J32" s="9"/>
      <c r="K32" s="9">
        <f t="shared" si="1"/>
        <v>0</v>
      </c>
      <c r="L32" s="25">
        <v>0.45</v>
      </c>
      <c r="M32" s="26">
        <f t="shared" si="4"/>
        <v>0</v>
      </c>
      <c r="N32" s="25">
        <v>0.35</v>
      </c>
      <c r="O32" s="26">
        <f t="shared" si="5"/>
        <v>0</v>
      </c>
      <c r="P32" s="25">
        <v>0.35</v>
      </c>
      <c r="Q32" s="26">
        <f t="shared" si="6"/>
        <v>0</v>
      </c>
      <c r="R32" s="27">
        <f t="shared" si="2"/>
        <v>0</v>
      </c>
    </row>
    <row r="33" spans="2:18">
      <c r="B33" s="5">
        <f t="shared" si="3"/>
        <v>39986</v>
      </c>
      <c r="C33" s="9">
        <f>C3</f>
        <v>0</v>
      </c>
      <c r="D33" s="6"/>
      <c r="E33" s="9">
        <f>C15</f>
        <v>0</v>
      </c>
      <c r="F33" s="9"/>
      <c r="G33" s="9"/>
      <c r="H33" s="9"/>
      <c r="I33" s="9">
        <f t="shared" si="0"/>
        <v>0</v>
      </c>
      <c r="J33" s="9"/>
      <c r="K33" s="9">
        <f t="shared" si="1"/>
        <v>0</v>
      </c>
      <c r="L33" s="25">
        <v>0.45</v>
      </c>
      <c r="M33" s="26">
        <f t="shared" si="4"/>
        <v>0</v>
      </c>
      <c r="N33" s="25">
        <v>0.35</v>
      </c>
      <c r="O33" s="26">
        <f t="shared" si="5"/>
        <v>0</v>
      </c>
      <c r="P33" s="25">
        <v>0.35</v>
      </c>
      <c r="Q33" s="26">
        <f t="shared" si="6"/>
        <v>0</v>
      </c>
      <c r="R33" s="27">
        <f t="shared" si="2"/>
        <v>0</v>
      </c>
    </row>
    <row r="34" spans="2:18">
      <c r="B34" s="5">
        <f t="shared" si="3"/>
        <v>39993</v>
      </c>
      <c r="C34" s="9">
        <f>C3</f>
        <v>0</v>
      </c>
      <c r="D34" s="6"/>
      <c r="E34" s="9">
        <f>C15</f>
        <v>0</v>
      </c>
      <c r="F34" s="9"/>
      <c r="G34" s="9"/>
      <c r="H34" s="9"/>
      <c r="I34" s="9">
        <f t="shared" si="0"/>
        <v>0</v>
      </c>
      <c r="J34" s="9"/>
      <c r="K34" s="9">
        <f t="shared" si="1"/>
        <v>0</v>
      </c>
      <c r="L34" s="25">
        <v>0.45</v>
      </c>
      <c r="M34" s="26">
        <f t="shared" si="4"/>
        <v>0</v>
      </c>
      <c r="N34" s="25">
        <v>0.35</v>
      </c>
      <c r="O34" s="26">
        <f t="shared" si="5"/>
        <v>0</v>
      </c>
      <c r="P34" s="25">
        <v>0.35</v>
      </c>
      <c r="Q34" s="26">
        <f t="shared" si="6"/>
        <v>0</v>
      </c>
      <c r="R34" s="27">
        <f t="shared" si="2"/>
        <v>0</v>
      </c>
    </row>
    <row r="35" spans="2:18">
      <c r="B35" s="5">
        <f t="shared" si="3"/>
        <v>40000</v>
      </c>
      <c r="C35" s="9">
        <f>C3</f>
        <v>0</v>
      </c>
      <c r="D35" s="5" t="s">
        <v>17</v>
      </c>
      <c r="E35" s="9">
        <f>C15</f>
        <v>0</v>
      </c>
      <c r="F35" s="9"/>
      <c r="G35" s="9"/>
      <c r="H35" s="9"/>
      <c r="I35" s="9">
        <f t="shared" si="0"/>
        <v>0</v>
      </c>
      <c r="J35" s="9"/>
      <c r="K35" s="9">
        <f t="shared" si="1"/>
        <v>0</v>
      </c>
      <c r="L35" s="25">
        <v>0.45</v>
      </c>
      <c r="M35" s="26">
        <f t="shared" si="4"/>
        <v>0</v>
      </c>
      <c r="N35" s="25">
        <v>0.35</v>
      </c>
      <c r="O35" s="26">
        <f t="shared" si="5"/>
        <v>0</v>
      </c>
      <c r="P35" s="25">
        <v>0.35</v>
      </c>
      <c r="Q35" s="26">
        <f t="shared" si="6"/>
        <v>0</v>
      </c>
      <c r="R35" s="27">
        <f t="shared" si="2"/>
        <v>0</v>
      </c>
    </row>
    <row r="36" spans="2:18">
      <c r="B36" s="5">
        <f t="shared" si="3"/>
        <v>40007</v>
      </c>
      <c r="C36" s="9">
        <f>C3</f>
        <v>0</v>
      </c>
      <c r="D36" s="5" t="s">
        <v>17</v>
      </c>
      <c r="E36" s="9">
        <f>C15</f>
        <v>0</v>
      </c>
      <c r="F36" s="6"/>
      <c r="G36" s="6"/>
      <c r="H36" s="6"/>
      <c r="I36" s="9">
        <f t="shared" si="0"/>
        <v>0</v>
      </c>
      <c r="J36" s="6"/>
      <c r="K36" s="9">
        <f t="shared" si="1"/>
        <v>0</v>
      </c>
      <c r="L36" s="25">
        <v>0.45</v>
      </c>
      <c r="M36" s="26">
        <f t="shared" si="4"/>
        <v>0</v>
      </c>
      <c r="N36" s="25">
        <v>0.35</v>
      </c>
      <c r="O36" s="26">
        <f t="shared" si="5"/>
        <v>0</v>
      </c>
      <c r="P36" s="25">
        <v>0.35</v>
      </c>
      <c r="Q36" s="26">
        <f t="shared" si="6"/>
        <v>0</v>
      </c>
      <c r="R36" s="27">
        <f t="shared" si="2"/>
        <v>0</v>
      </c>
    </row>
    <row r="37" spans="2:18">
      <c r="B37" s="5">
        <f t="shared" si="3"/>
        <v>40014</v>
      </c>
      <c r="C37" s="9">
        <f>C3</f>
        <v>0</v>
      </c>
      <c r="D37" s="5" t="s">
        <v>17</v>
      </c>
      <c r="E37" s="9">
        <f>C15</f>
        <v>0</v>
      </c>
      <c r="F37" s="6"/>
      <c r="G37" s="6"/>
      <c r="H37" s="6"/>
      <c r="I37" s="9">
        <f t="shared" si="0"/>
        <v>0</v>
      </c>
      <c r="J37" s="6"/>
      <c r="K37" s="9">
        <f t="shared" si="1"/>
        <v>0</v>
      </c>
      <c r="L37" s="25">
        <v>0.45</v>
      </c>
      <c r="M37" s="26">
        <f t="shared" si="4"/>
        <v>0</v>
      </c>
      <c r="N37" s="25">
        <v>0.35</v>
      </c>
      <c r="O37" s="26">
        <f t="shared" si="5"/>
        <v>0</v>
      </c>
      <c r="P37" s="25">
        <v>0.35</v>
      </c>
      <c r="Q37" s="26">
        <f t="shared" si="6"/>
        <v>0</v>
      </c>
      <c r="R37" s="27">
        <f t="shared" si="2"/>
        <v>0</v>
      </c>
    </row>
    <row r="38" spans="2:18">
      <c r="B38" s="5">
        <f t="shared" si="3"/>
        <v>40021</v>
      </c>
      <c r="C38" s="9">
        <f>C3</f>
        <v>0</v>
      </c>
      <c r="D38" s="5" t="s">
        <v>17</v>
      </c>
      <c r="E38" s="9">
        <f>C15</f>
        <v>0</v>
      </c>
      <c r="F38" s="6"/>
      <c r="G38" s="6"/>
      <c r="H38" s="6"/>
      <c r="I38" s="9">
        <f t="shared" si="0"/>
        <v>0</v>
      </c>
      <c r="J38" s="6"/>
      <c r="K38" s="9">
        <f t="shared" si="1"/>
        <v>0</v>
      </c>
      <c r="L38" s="25">
        <v>0.45</v>
      </c>
      <c r="M38" s="26">
        <f t="shared" si="4"/>
        <v>0</v>
      </c>
      <c r="N38" s="25">
        <v>0.35</v>
      </c>
      <c r="O38" s="26">
        <f t="shared" si="5"/>
        <v>0</v>
      </c>
      <c r="P38" s="25">
        <v>0.35</v>
      </c>
      <c r="Q38" s="26">
        <f t="shared" si="6"/>
        <v>0</v>
      </c>
      <c r="R38" s="27">
        <f t="shared" si="2"/>
        <v>0</v>
      </c>
    </row>
    <row r="39" spans="2:18">
      <c r="B39" s="5">
        <f t="shared" si="3"/>
        <v>40028</v>
      </c>
      <c r="C39" s="9">
        <f>C3</f>
        <v>0</v>
      </c>
      <c r="D39" s="5" t="s">
        <v>17</v>
      </c>
      <c r="E39" s="9">
        <f>C15</f>
        <v>0</v>
      </c>
      <c r="F39" s="6"/>
      <c r="G39" s="6"/>
      <c r="H39" s="6"/>
      <c r="I39" s="9">
        <f t="shared" si="0"/>
        <v>0</v>
      </c>
      <c r="J39" s="6"/>
      <c r="K39" s="9">
        <f t="shared" si="1"/>
        <v>0</v>
      </c>
      <c r="L39" s="25">
        <v>0.45</v>
      </c>
      <c r="M39" s="26">
        <f t="shared" si="4"/>
        <v>0</v>
      </c>
      <c r="N39" s="25">
        <v>0.35</v>
      </c>
      <c r="O39" s="26">
        <f t="shared" si="5"/>
        <v>0</v>
      </c>
      <c r="P39" s="25">
        <v>0.35</v>
      </c>
      <c r="Q39" s="26">
        <f t="shared" si="6"/>
        <v>0</v>
      </c>
      <c r="R39" s="27">
        <f t="shared" si="2"/>
        <v>0</v>
      </c>
    </row>
    <row r="40" spans="2:18">
      <c r="B40" s="5">
        <f t="shared" si="3"/>
        <v>40035</v>
      </c>
      <c r="C40" s="9">
        <f>C3</f>
        <v>0</v>
      </c>
      <c r="D40" s="5" t="s">
        <v>17</v>
      </c>
      <c r="E40" s="9">
        <f>C15</f>
        <v>0</v>
      </c>
      <c r="F40" s="6"/>
      <c r="G40" s="6"/>
      <c r="H40" s="6"/>
      <c r="I40" s="9">
        <f t="shared" si="0"/>
        <v>0</v>
      </c>
      <c r="J40" s="6"/>
      <c r="K40" s="9">
        <f t="shared" si="1"/>
        <v>0</v>
      </c>
      <c r="L40" s="25">
        <v>0.45</v>
      </c>
      <c r="M40" s="26">
        <f t="shared" si="4"/>
        <v>0</v>
      </c>
      <c r="N40" s="25">
        <v>0.35</v>
      </c>
      <c r="O40" s="26">
        <f t="shared" si="5"/>
        <v>0</v>
      </c>
      <c r="P40" s="25">
        <v>0.35</v>
      </c>
      <c r="Q40" s="26">
        <f t="shared" si="6"/>
        <v>0</v>
      </c>
      <c r="R40" s="27">
        <f t="shared" si="2"/>
        <v>0</v>
      </c>
    </row>
    <row r="41" spans="2:18">
      <c r="B41" s="5">
        <f t="shared" si="3"/>
        <v>40042</v>
      </c>
      <c r="C41" s="9">
        <f>C3</f>
        <v>0</v>
      </c>
      <c r="D41" s="5" t="s">
        <v>17</v>
      </c>
      <c r="E41" s="9">
        <f>C15</f>
        <v>0</v>
      </c>
      <c r="F41" s="6"/>
      <c r="G41" s="6"/>
      <c r="H41" s="6"/>
      <c r="I41" s="9">
        <f t="shared" si="0"/>
        <v>0</v>
      </c>
      <c r="J41" s="6"/>
      <c r="K41" s="9">
        <f t="shared" si="1"/>
        <v>0</v>
      </c>
      <c r="L41" s="25">
        <v>0.45</v>
      </c>
      <c r="M41" s="26">
        <f t="shared" si="4"/>
        <v>0</v>
      </c>
      <c r="N41" s="25">
        <v>0.35</v>
      </c>
      <c r="O41" s="26">
        <f t="shared" si="5"/>
        <v>0</v>
      </c>
      <c r="P41" s="25">
        <v>0.35</v>
      </c>
      <c r="Q41" s="26">
        <f t="shared" si="6"/>
        <v>0</v>
      </c>
      <c r="R41" s="27">
        <f t="shared" si="2"/>
        <v>0</v>
      </c>
    </row>
    <row r="42" spans="2:18">
      <c r="B42" s="5">
        <f t="shared" si="3"/>
        <v>40049</v>
      </c>
      <c r="C42" s="9">
        <f>C3</f>
        <v>0</v>
      </c>
      <c r="D42" s="5" t="s">
        <v>17</v>
      </c>
      <c r="E42" s="9">
        <f>C15</f>
        <v>0</v>
      </c>
      <c r="F42" s="9"/>
      <c r="G42" s="6"/>
      <c r="H42" s="6"/>
      <c r="I42" s="9">
        <f t="shared" si="0"/>
        <v>0</v>
      </c>
      <c r="J42" s="6"/>
      <c r="K42" s="9">
        <f t="shared" si="1"/>
        <v>0</v>
      </c>
      <c r="L42" s="25">
        <v>0.45</v>
      </c>
      <c r="M42" s="26">
        <f t="shared" si="4"/>
        <v>0</v>
      </c>
      <c r="N42" s="25">
        <v>0.35</v>
      </c>
      <c r="O42" s="26">
        <f t="shared" si="5"/>
        <v>0</v>
      </c>
      <c r="P42" s="25">
        <v>0.35</v>
      </c>
      <c r="Q42" s="26">
        <f t="shared" si="6"/>
        <v>0</v>
      </c>
      <c r="R42" s="27">
        <f t="shared" si="2"/>
        <v>0</v>
      </c>
    </row>
    <row r="43" spans="2:18">
      <c r="B43" s="5">
        <f t="shared" si="3"/>
        <v>40056</v>
      </c>
      <c r="C43" s="9">
        <f>C3</f>
        <v>0</v>
      </c>
      <c r="D43" s="5" t="s">
        <v>17</v>
      </c>
      <c r="E43" s="9">
        <f>C15</f>
        <v>0</v>
      </c>
      <c r="F43" s="9"/>
      <c r="G43" s="6"/>
      <c r="H43" s="6"/>
      <c r="I43" s="9">
        <f t="shared" si="0"/>
        <v>0</v>
      </c>
      <c r="J43" s="6"/>
      <c r="K43" s="9">
        <f t="shared" si="1"/>
        <v>0</v>
      </c>
      <c r="L43" s="25">
        <v>0.45</v>
      </c>
      <c r="M43" s="26">
        <f t="shared" si="4"/>
        <v>0</v>
      </c>
      <c r="N43" s="25">
        <v>0.35</v>
      </c>
      <c r="O43" s="26">
        <f t="shared" si="5"/>
        <v>0</v>
      </c>
      <c r="P43" s="25">
        <v>0.35</v>
      </c>
      <c r="Q43" s="26">
        <f t="shared" si="6"/>
        <v>0</v>
      </c>
      <c r="R43" s="27">
        <f t="shared" si="2"/>
        <v>0</v>
      </c>
    </row>
    <row r="44" spans="2:18">
      <c r="B44" s="5">
        <f t="shared" si="3"/>
        <v>40063</v>
      </c>
      <c r="C44" s="9">
        <f>C3</f>
        <v>0</v>
      </c>
      <c r="D44" s="5" t="s">
        <v>17</v>
      </c>
      <c r="E44" s="9">
        <f>C15</f>
        <v>0</v>
      </c>
      <c r="F44" s="9"/>
      <c r="G44" s="6"/>
      <c r="H44" s="6"/>
      <c r="I44" s="9">
        <f t="shared" si="0"/>
        <v>0</v>
      </c>
      <c r="J44" s="6"/>
      <c r="K44" s="9">
        <f t="shared" si="1"/>
        <v>0</v>
      </c>
      <c r="L44" s="25">
        <v>0.45</v>
      </c>
      <c r="M44" s="26">
        <f t="shared" si="4"/>
        <v>0</v>
      </c>
      <c r="N44" s="25">
        <v>0.35</v>
      </c>
      <c r="O44" s="26">
        <f t="shared" si="5"/>
        <v>0</v>
      </c>
      <c r="P44" s="25">
        <v>0.35</v>
      </c>
      <c r="Q44" s="26">
        <f t="shared" si="6"/>
        <v>0</v>
      </c>
      <c r="R44" s="27">
        <f t="shared" si="2"/>
        <v>0</v>
      </c>
    </row>
    <row r="45" spans="2:18">
      <c r="B45" s="5">
        <f t="shared" si="3"/>
        <v>40070</v>
      </c>
      <c r="C45" s="9">
        <f>C3</f>
        <v>0</v>
      </c>
      <c r="D45" s="5" t="s">
        <v>17</v>
      </c>
      <c r="E45" s="9">
        <f>C15</f>
        <v>0</v>
      </c>
      <c r="F45" s="9"/>
      <c r="G45" s="6"/>
      <c r="H45" s="6"/>
      <c r="I45" s="9">
        <f t="shared" si="0"/>
        <v>0</v>
      </c>
      <c r="J45" s="6"/>
      <c r="K45" s="9">
        <f t="shared" si="1"/>
        <v>0</v>
      </c>
      <c r="L45" s="25">
        <v>0.45</v>
      </c>
      <c r="M45" s="26">
        <f t="shared" si="4"/>
        <v>0</v>
      </c>
      <c r="N45" s="25">
        <v>0.35</v>
      </c>
      <c r="O45" s="26">
        <f t="shared" si="5"/>
        <v>0</v>
      </c>
      <c r="P45" s="25">
        <v>0.35</v>
      </c>
      <c r="Q45" s="26">
        <f t="shared" si="6"/>
        <v>0</v>
      </c>
      <c r="R45" s="27">
        <f t="shared" si="2"/>
        <v>0</v>
      </c>
    </row>
    <row r="46" spans="2:18">
      <c r="B46" s="5">
        <f t="shared" si="3"/>
        <v>40077</v>
      </c>
      <c r="C46" s="9">
        <f>C3</f>
        <v>0</v>
      </c>
      <c r="D46" s="5" t="s">
        <v>17</v>
      </c>
      <c r="E46" s="9">
        <f>C15</f>
        <v>0</v>
      </c>
      <c r="F46" s="9"/>
      <c r="G46" s="6"/>
      <c r="H46" s="6"/>
      <c r="I46" s="9">
        <f t="shared" si="0"/>
        <v>0</v>
      </c>
      <c r="J46" s="6"/>
      <c r="K46" s="9">
        <f t="shared" si="1"/>
        <v>0</v>
      </c>
      <c r="L46" s="25">
        <v>0.45</v>
      </c>
      <c r="M46" s="26">
        <f t="shared" si="4"/>
        <v>0</v>
      </c>
      <c r="N46" s="25">
        <v>0.35</v>
      </c>
      <c r="O46" s="26">
        <f t="shared" si="5"/>
        <v>0</v>
      </c>
      <c r="P46" s="25">
        <v>0.35</v>
      </c>
      <c r="Q46" s="26">
        <f t="shared" si="6"/>
        <v>0</v>
      </c>
      <c r="R46" s="27">
        <f t="shared" si="2"/>
        <v>0</v>
      </c>
    </row>
    <row r="47" spans="2:18">
      <c r="B47" s="5">
        <f t="shared" si="3"/>
        <v>40084</v>
      </c>
      <c r="C47" s="9">
        <f>C3</f>
        <v>0</v>
      </c>
      <c r="D47" s="5" t="s">
        <v>17</v>
      </c>
      <c r="E47" s="9">
        <f>C15</f>
        <v>0</v>
      </c>
      <c r="F47" s="9"/>
      <c r="G47" s="6"/>
      <c r="H47" s="6"/>
      <c r="I47" s="9">
        <f t="shared" si="0"/>
        <v>0</v>
      </c>
      <c r="J47" s="6"/>
      <c r="K47" s="9">
        <f t="shared" si="1"/>
        <v>0</v>
      </c>
      <c r="L47" s="25">
        <v>0.45</v>
      </c>
      <c r="M47" s="26">
        <f t="shared" si="4"/>
        <v>0</v>
      </c>
      <c r="N47" s="25">
        <v>0.35</v>
      </c>
      <c r="O47" s="26">
        <f t="shared" si="5"/>
        <v>0</v>
      </c>
      <c r="P47" s="25">
        <v>0.35</v>
      </c>
      <c r="Q47" s="26">
        <f t="shared" si="6"/>
        <v>0</v>
      </c>
      <c r="R47" s="27">
        <f t="shared" si="2"/>
        <v>0</v>
      </c>
    </row>
    <row r="48" spans="2:18">
      <c r="B48" s="5">
        <f t="shared" si="3"/>
        <v>40091</v>
      </c>
      <c r="C48" s="9">
        <f>C3</f>
        <v>0</v>
      </c>
      <c r="D48" s="5" t="s">
        <v>17</v>
      </c>
      <c r="E48" s="9">
        <f>C15</f>
        <v>0</v>
      </c>
      <c r="F48" s="9"/>
      <c r="G48" s="6"/>
      <c r="H48" s="6"/>
      <c r="I48" s="9">
        <f t="shared" si="0"/>
        <v>0</v>
      </c>
      <c r="J48" s="6"/>
      <c r="K48" s="9">
        <f t="shared" si="1"/>
        <v>0</v>
      </c>
      <c r="L48" s="25">
        <v>0.45</v>
      </c>
      <c r="M48" s="26">
        <f t="shared" si="4"/>
        <v>0</v>
      </c>
      <c r="N48" s="25">
        <v>0.35</v>
      </c>
      <c r="O48" s="26">
        <f t="shared" si="5"/>
        <v>0</v>
      </c>
      <c r="P48" s="25">
        <v>0.35</v>
      </c>
      <c r="Q48" s="26">
        <f t="shared" si="6"/>
        <v>0</v>
      </c>
      <c r="R48" s="27">
        <f t="shared" si="2"/>
        <v>0</v>
      </c>
    </row>
    <row r="49" spans="2:18">
      <c r="B49" s="5">
        <f t="shared" si="3"/>
        <v>40098</v>
      </c>
      <c r="C49" s="9">
        <f>C3</f>
        <v>0</v>
      </c>
      <c r="D49" s="5" t="s">
        <v>17</v>
      </c>
      <c r="E49" s="9">
        <f>C15</f>
        <v>0</v>
      </c>
      <c r="F49" s="9"/>
      <c r="G49" s="6"/>
      <c r="H49" s="6"/>
      <c r="I49" s="9">
        <f t="shared" si="0"/>
        <v>0</v>
      </c>
      <c r="J49" s="6"/>
      <c r="K49" s="9">
        <f t="shared" si="1"/>
        <v>0</v>
      </c>
      <c r="L49" s="25">
        <v>0.45</v>
      </c>
      <c r="M49" s="26">
        <f t="shared" si="4"/>
        <v>0</v>
      </c>
      <c r="N49" s="25">
        <v>0.35</v>
      </c>
      <c r="O49" s="26">
        <f t="shared" si="5"/>
        <v>0</v>
      </c>
      <c r="P49" s="25">
        <v>0.35</v>
      </c>
      <c r="Q49" s="26">
        <f t="shared" si="6"/>
        <v>0</v>
      </c>
      <c r="R49" s="27">
        <f t="shared" si="2"/>
        <v>0</v>
      </c>
    </row>
    <row r="50" spans="2:18">
      <c r="B50" s="5">
        <f t="shared" si="3"/>
        <v>40105</v>
      </c>
      <c r="C50" s="9">
        <f>C3</f>
        <v>0</v>
      </c>
      <c r="D50" s="5" t="s">
        <v>17</v>
      </c>
      <c r="E50" s="9">
        <f>C15</f>
        <v>0</v>
      </c>
      <c r="F50" s="9"/>
      <c r="G50" s="6"/>
      <c r="H50" s="6"/>
      <c r="I50" s="9">
        <f t="shared" si="0"/>
        <v>0</v>
      </c>
      <c r="J50" s="6"/>
      <c r="K50" s="9">
        <f t="shared" si="1"/>
        <v>0</v>
      </c>
      <c r="L50" s="25">
        <v>0.45</v>
      </c>
      <c r="M50" s="26">
        <f t="shared" si="4"/>
        <v>0</v>
      </c>
      <c r="N50" s="25">
        <v>0.35</v>
      </c>
      <c r="O50" s="26">
        <f t="shared" si="5"/>
        <v>0</v>
      </c>
      <c r="P50" s="25">
        <v>0.35</v>
      </c>
      <c r="Q50" s="26">
        <f t="shared" si="6"/>
        <v>0</v>
      </c>
      <c r="R50" s="27">
        <f t="shared" si="2"/>
        <v>0</v>
      </c>
    </row>
    <row r="51" spans="2:18">
      <c r="B51" s="5">
        <f t="shared" si="3"/>
        <v>40112</v>
      </c>
      <c r="C51" s="9">
        <f>C3</f>
        <v>0</v>
      </c>
      <c r="D51" s="5" t="s">
        <v>17</v>
      </c>
      <c r="E51" s="9">
        <f>C15</f>
        <v>0</v>
      </c>
      <c r="F51" s="9"/>
      <c r="G51" s="6"/>
      <c r="H51" s="6"/>
      <c r="I51" s="9">
        <f t="shared" si="0"/>
        <v>0</v>
      </c>
      <c r="J51" s="6"/>
      <c r="K51" s="9">
        <f t="shared" si="1"/>
        <v>0</v>
      </c>
      <c r="L51" s="25">
        <v>0.45</v>
      </c>
      <c r="M51" s="26">
        <f t="shared" si="4"/>
        <v>0</v>
      </c>
      <c r="N51" s="25">
        <v>0.35</v>
      </c>
      <c r="O51" s="26">
        <f t="shared" si="5"/>
        <v>0</v>
      </c>
      <c r="P51" s="25">
        <v>0.35</v>
      </c>
      <c r="Q51" s="26">
        <f t="shared" si="6"/>
        <v>0</v>
      </c>
      <c r="R51" s="27">
        <f t="shared" si="2"/>
        <v>0</v>
      </c>
    </row>
    <row r="52" spans="2:18">
      <c r="B52" s="5">
        <f t="shared" si="3"/>
        <v>40119</v>
      </c>
      <c r="C52" s="9">
        <f>C3</f>
        <v>0</v>
      </c>
      <c r="D52" s="5" t="s">
        <v>17</v>
      </c>
      <c r="E52" s="9">
        <f>C15</f>
        <v>0</v>
      </c>
      <c r="F52" s="9"/>
      <c r="G52" s="6"/>
      <c r="H52" s="6"/>
      <c r="I52" s="9">
        <f t="shared" si="0"/>
        <v>0</v>
      </c>
      <c r="J52" s="6"/>
      <c r="K52" s="9">
        <f t="shared" si="1"/>
        <v>0</v>
      </c>
      <c r="L52" s="25">
        <v>0.45</v>
      </c>
      <c r="M52" s="26">
        <f t="shared" si="4"/>
        <v>0</v>
      </c>
      <c r="N52" s="25">
        <v>0.35</v>
      </c>
      <c r="O52" s="26">
        <f t="shared" si="5"/>
        <v>0</v>
      </c>
      <c r="P52" s="25">
        <v>0.35</v>
      </c>
      <c r="Q52" s="26">
        <f t="shared" si="6"/>
        <v>0</v>
      </c>
      <c r="R52" s="27">
        <f t="shared" si="2"/>
        <v>0</v>
      </c>
    </row>
    <row r="53" spans="2:18">
      <c r="B53" s="5">
        <f t="shared" si="3"/>
        <v>40126</v>
      </c>
      <c r="C53" s="9">
        <f>C3</f>
        <v>0</v>
      </c>
      <c r="D53" s="5" t="s">
        <v>17</v>
      </c>
      <c r="E53" s="9">
        <f>C15</f>
        <v>0</v>
      </c>
      <c r="F53" s="9"/>
      <c r="G53" s="6"/>
      <c r="H53" s="6"/>
      <c r="I53" s="9">
        <f t="shared" si="0"/>
        <v>0</v>
      </c>
      <c r="J53" s="6"/>
      <c r="K53" s="9">
        <f t="shared" si="1"/>
        <v>0</v>
      </c>
      <c r="L53" s="25">
        <v>0.45</v>
      </c>
      <c r="M53" s="26">
        <f t="shared" si="4"/>
        <v>0</v>
      </c>
      <c r="N53" s="25">
        <v>0.35</v>
      </c>
      <c r="O53" s="26">
        <f t="shared" si="5"/>
        <v>0</v>
      </c>
      <c r="P53" s="25">
        <v>0.35</v>
      </c>
      <c r="Q53" s="26">
        <f t="shared" si="6"/>
        <v>0</v>
      </c>
      <c r="R53" s="27">
        <f t="shared" si="2"/>
        <v>0</v>
      </c>
    </row>
    <row r="54" spans="2:18">
      <c r="B54" s="5">
        <f t="shared" si="3"/>
        <v>40133</v>
      </c>
      <c r="C54" s="9">
        <f>C3</f>
        <v>0</v>
      </c>
      <c r="D54" s="5" t="s">
        <v>17</v>
      </c>
      <c r="E54" s="9">
        <f>C15</f>
        <v>0</v>
      </c>
      <c r="F54" s="9"/>
      <c r="G54" s="6"/>
      <c r="H54" s="6"/>
      <c r="I54" s="9">
        <f t="shared" si="0"/>
        <v>0</v>
      </c>
      <c r="J54" s="6"/>
      <c r="K54" s="9">
        <f t="shared" si="1"/>
        <v>0</v>
      </c>
      <c r="L54" s="25">
        <v>0.45</v>
      </c>
      <c r="M54" s="26">
        <f t="shared" si="4"/>
        <v>0</v>
      </c>
      <c r="N54" s="25">
        <v>0.35</v>
      </c>
      <c r="O54" s="26">
        <f t="shared" si="5"/>
        <v>0</v>
      </c>
      <c r="P54" s="25">
        <v>0.35</v>
      </c>
      <c r="Q54" s="26">
        <f t="shared" si="6"/>
        <v>0</v>
      </c>
      <c r="R54" s="27">
        <f t="shared" si="2"/>
        <v>0</v>
      </c>
    </row>
    <row r="55" spans="2:18">
      <c r="B55" s="5">
        <f t="shared" si="3"/>
        <v>40140</v>
      </c>
      <c r="C55" s="9">
        <f>C3</f>
        <v>0</v>
      </c>
      <c r="D55" s="5" t="s">
        <v>17</v>
      </c>
      <c r="E55" s="9">
        <f>C15</f>
        <v>0</v>
      </c>
      <c r="F55" s="9"/>
      <c r="G55" s="6"/>
      <c r="H55" s="6"/>
      <c r="I55" s="9">
        <f t="shared" si="0"/>
        <v>0</v>
      </c>
      <c r="J55" s="6"/>
      <c r="K55" s="9">
        <f t="shared" si="1"/>
        <v>0</v>
      </c>
      <c r="L55" s="25">
        <v>0.45</v>
      </c>
      <c r="M55" s="26">
        <f t="shared" si="4"/>
        <v>0</v>
      </c>
      <c r="N55" s="25">
        <v>0.35</v>
      </c>
      <c r="O55" s="26">
        <f t="shared" si="5"/>
        <v>0</v>
      </c>
      <c r="P55" s="25">
        <v>0.35</v>
      </c>
      <c r="Q55" s="26">
        <f t="shared" si="6"/>
        <v>0</v>
      </c>
      <c r="R55" s="27">
        <f t="shared" si="2"/>
        <v>0</v>
      </c>
    </row>
    <row r="56" spans="2:18">
      <c r="B56" s="5">
        <f t="shared" si="3"/>
        <v>40147</v>
      </c>
      <c r="C56" s="9">
        <f>C3</f>
        <v>0</v>
      </c>
      <c r="D56" s="5" t="s">
        <v>17</v>
      </c>
      <c r="E56" s="9">
        <f>C15</f>
        <v>0</v>
      </c>
      <c r="F56" s="9"/>
      <c r="G56" s="6"/>
      <c r="H56" s="6"/>
      <c r="I56" s="9">
        <f t="shared" si="0"/>
        <v>0</v>
      </c>
      <c r="J56" s="6"/>
      <c r="K56" s="9">
        <f t="shared" si="1"/>
        <v>0</v>
      </c>
      <c r="L56" s="25">
        <v>0.45</v>
      </c>
      <c r="M56" s="26">
        <f t="shared" si="4"/>
        <v>0</v>
      </c>
      <c r="N56" s="25">
        <v>0.35</v>
      </c>
      <c r="O56" s="26">
        <f t="shared" si="5"/>
        <v>0</v>
      </c>
      <c r="P56" s="25">
        <v>0.35</v>
      </c>
      <c r="Q56" s="26">
        <f t="shared" si="6"/>
        <v>0</v>
      </c>
      <c r="R56" s="27">
        <f t="shared" si="2"/>
        <v>0</v>
      </c>
    </row>
    <row r="57" spans="2:18">
      <c r="B57" s="5">
        <f t="shared" si="3"/>
        <v>40154</v>
      </c>
      <c r="C57" s="9">
        <f>C3</f>
        <v>0</v>
      </c>
      <c r="D57" s="5" t="s">
        <v>17</v>
      </c>
      <c r="E57" s="9">
        <f>C15</f>
        <v>0</v>
      </c>
      <c r="F57" s="9"/>
      <c r="G57" s="6"/>
      <c r="H57" s="6"/>
      <c r="I57" s="9">
        <f t="shared" si="0"/>
        <v>0</v>
      </c>
      <c r="J57" s="6"/>
      <c r="K57" s="9">
        <f t="shared" si="1"/>
        <v>0</v>
      </c>
      <c r="L57" s="25">
        <v>0.45</v>
      </c>
      <c r="M57" s="26">
        <f t="shared" si="4"/>
        <v>0</v>
      </c>
      <c r="N57" s="25">
        <v>0.35</v>
      </c>
      <c r="O57" s="26">
        <f t="shared" si="5"/>
        <v>0</v>
      </c>
      <c r="P57" s="25">
        <v>0.35</v>
      </c>
      <c r="Q57" s="26">
        <f t="shared" si="6"/>
        <v>0</v>
      </c>
      <c r="R57" s="27">
        <f t="shared" si="2"/>
        <v>0</v>
      </c>
    </row>
    <row r="58" spans="2:18">
      <c r="B58" s="5">
        <f t="shared" si="3"/>
        <v>40161</v>
      </c>
      <c r="C58" s="9">
        <f>C3</f>
        <v>0</v>
      </c>
      <c r="D58" s="5" t="s">
        <v>17</v>
      </c>
      <c r="E58" s="9">
        <f>C15</f>
        <v>0</v>
      </c>
      <c r="F58" s="9"/>
      <c r="G58" s="6"/>
      <c r="H58" s="6"/>
      <c r="I58" s="9">
        <f t="shared" si="0"/>
        <v>0</v>
      </c>
      <c r="J58" s="6"/>
      <c r="K58" s="9">
        <f t="shared" si="1"/>
        <v>0</v>
      </c>
      <c r="L58" s="25">
        <v>0.45</v>
      </c>
      <c r="M58" s="26">
        <f t="shared" si="4"/>
        <v>0</v>
      </c>
      <c r="N58" s="25">
        <v>0.35</v>
      </c>
      <c r="O58" s="26">
        <f t="shared" si="5"/>
        <v>0</v>
      </c>
      <c r="P58" s="25">
        <v>0.35</v>
      </c>
      <c r="Q58" s="26">
        <f t="shared" si="6"/>
        <v>0</v>
      </c>
      <c r="R58" s="27">
        <f t="shared" si="2"/>
        <v>0</v>
      </c>
    </row>
    <row r="59" spans="2:18">
      <c r="B59" s="5">
        <f t="shared" si="3"/>
        <v>40168</v>
      </c>
      <c r="C59" s="9">
        <f>C3</f>
        <v>0</v>
      </c>
      <c r="D59" s="5" t="s">
        <v>17</v>
      </c>
      <c r="E59" s="9">
        <f>C15</f>
        <v>0</v>
      </c>
      <c r="F59" s="9"/>
      <c r="G59" s="6"/>
      <c r="H59" s="6"/>
      <c r="I59" s="9">
        <f t="shared" si="0"/>
        <v>0</v>
      </c>
      <c r="J59" s="6"/>
      <c r="K59" s="9">
        <f t="shared" si="1"/>
        <v>0</v>
      </c>
      <c r="L59" s="25">
        <v>0.45</v>
      </c>
      <c r="M59" s="26">
        <f t="shared" si="4"/>
        <v>0</v>
      </c>
      <c r="N59" s="25">
        <v>0.35</v>
      </c>
      <c r="O59" s="26">
        <f t="shared" si="5"/>
        <v>0</v>
      </c>
      <c r="P59" s="25">
        <v>0.35</v>
      </c>
      <c r="Q59" s="26">
        <f t="shared" si="6"/>
        <v>0</v>
      </c>
      <c r="R59" s="27">
        <f t="shared" si="2"/>
        <v>0</v>
      </c>
    </row>
    <row r="60" spans="2:18">
      <c r="B60" s="5">
        <f t="shared" si="3"/>
        <v>40175</v>
      </c>
      <c r="C60" s="9">
        <f>C3</f>
        <v>0</v>
      </c>
      <c r="D60" s="5" t="s">
        <v>17</v>
      </c>
      <c r="E60" s="9">
        <f>C15</f>
        <v>0</v>
      </c>
      <c r="F60" s="9"/>
      <c r="G60" s="6"/>
      <c r="H60" s="6"/>
      <c r="I60" s="9">
        <f t="shared" si="0"/>
        <v>0</v>
      </c>
      <c r="J60" s="6"/>
      <c r="K60" s="9">
        <f t="shared" si="1"/>
        <v>0</v>
      </c>
      <c r="L60" s="25">
        <v>0.45</v>
      </c>
      <c r="M60" s="26">
        <f t="shared" si="4"/>
        <v>0</v>
      </c>
      <c r="N60" s="25">
        <v>0.35</v>
      </c>
      <c r="O60" s="26">
        <f t="shared" si="5"/>
        <v>0</v>
      </c>
      <c r="P60" s="25">
        <v>0.35</v>
      </c>
      <c r="Q60" s="26">
        <f t="shared" si="6"/>
        <v>0</v>
      </c>
      <c r="R60" s="27">
        <f t="shared" si="2"/>
        <v>0</v>
      </c>
    </row>
  </sheetData>
  <mergeCells count="14">
    <mergeCell ref="C15:D15"/>
    <mergeCell ref="C16:Q18"/>
    <mergeCell ref="C9:D9"/>
    <mergeCell ref="C10:D10"/>
    <mergeCell ref="C11:D11"/>
    <mergeCell ref="C12:D12"/>
    <mergeCell ref="C13:D13"/>
    <mergeCell ref="C14:D14"/>
    <mergeCell ref="C3:D3"/>
    <mergeCell ref="C4:D4"/>
    <mergeCell ref="C5:D5"/>
    <mergeCell ref="C6:D6"/>
    <mergeCell ref="C7:D7"/>
    <mergeCell ref="C8:D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B1:R60"/>
  <sheetViews>
    <sheetView workbookViewId="0">
      <selection sqref="A1:XFD1048576"/>
    </sheetView>
  </sheetViews>
  <sheetFormatPr defaultRowHeight="15"/>
  <cols>
    <col min="1" max="1" width="2.7109375" style="1" customWidth="1"/>
    <col min="2" max="2" width="25.140625" style="1" bestFit="1" customWidth="1"/>
    <col min="3" max="3" width="10.85546875" style="2" bestFit="1" customWidth="1"/>
    <col min="4" max="4" width="12.28515625" style="1" bestFit="1" customWidth="1"/>
    <col min="5" max="5" width="16.28515625" style="1" bestFit="1" customWidth="1"/>
    <col min="6" max="6" width="19.140625" style="1" bestFit="1" customWidth="1"/>
    <col min="7" max="7" width="7.7109375" style="1" bestFit="1" customWidth="1"/>
    <col min="8" max="8" width="6.85546875" style="1" customWidth="1"/>
    <col min="9" max="9" width="19.140625" style="1" bestFit="1" customWidth="1"/>
    <col min="10" max="10" width="20.42578125" style="1" bestFit="1" customWidth="1"/>
    <col min="11" max="11" width="11.5703125" style="1" customWidth="1"/>
    <col min="12" max="12" width="3.140625" style="1" customWidth="1"/>
    <col min="13" max="13" width="12.28515625" style="1" bestFit="1" customWidth="1"/>
    <col min="14" max="14" width="3.140625" style="1" customWidth="1"/>
    <col min="15" max="15" width="9.85546875" style="1" bestFit="1" customWidth="1"/>
    <col min="16" max="16" width="3" style="1" customWidth="1"/>
    <col min="17" max="16384" width="9.140625" style="1"/>
  </cols>
  <sheetData>
    <row r="1" spans="2:17" ht="21">
      <c r="B1" s="19" t="s">
        <v>20</v>
      </c>
    </row>
    <row r="2" spans="2:17" ht="15.75" thickBot="1">
      <c r="B2" s="4"/>
    </row>
    <row r="3" spans="2:17" ht="15.75" thickBot="1">
      <c r="B3" s="10" t="s">
        <v>0</v>
      </c>
      <c r="C3" s="32"/>
      <c r="D3" s="33"/>
    </row>
    <row r="4" spans="2:17" ht="15.75" thickBot="1">
      <c r="B4" s="10" t="s">
        <v>1</v>
      </c>
      <c r="C4" s="32" t="s">
        <v>17</v>
      </c>
      <c r="D4" s="32"/>
    </row>
    <row r="5" spans="2:17" ht="15.75" thickBot="1">
      <c r="B5" s="10" t="s">
        <v>2</v>
      </c>
      <c r="C5" s="32"/>
      <c r="D5" s="32"/>
    </row>
    <row r="6" spans="2:17" ht="15.75" thickBot="1">
      <c r="B6" s="10" t="s">
        <v>4</v>
      </c>
      <c r="C6" s="32"/>
      <c r="D6" s="32"/>
    </row>
    <row r="7" spans="2:17" ht="15.75" thickBot="1">
      <c r="B7" s="10" t="s">
        <v>6</v>
      </c>
      <c r="C7" s="32"/>
      <c r="D7" s="32"/>
    </row>
    <row r="8" spans="2:17" ht="15.75" thickBot="1">
      <c r="B8" s="10" t="s">
        <v>7</v>
      </c>
      <c r="C8" s="32"/>
      <c r="D8" s="32"/>
    </row>
    <row r="9" spans="2:17" ht="15.75" thickBot="1">
      <c r="B9" s="10" t="s">
        <v>10</v>
      </c>
      <c r="C9" s="32"/>
      <c r="D9" s="32"/>
    </row>
    <row r="10" spans="2:17" ht="15.75" thickBot="1">
      <c r="B10" s="10" t="s">
        <v>3</v>
      </c>
      <c r="C10" s="32"/>
      <c r="D10" s="32"/>
    </row>
    <row r="11" spans="2:17" ht="15.75" thickBot="1">
      <c r="B11" s="10" t="s">
        <v>8</v>
      </c>
      <c r="C11" s="32"/>
      <c r="D11" s="32"/>
    </row>
    <row r="12" spans="2:17" ht="15.75" thickBot="1">
      <c r="B12" s="10" t="s">
        <v>9</v>
      </c>
      <c r="C12" s="32"/>
      <c r="D12" s="32"/>
    </row>
    <row r="13" spans="2:17" ht="15.75" thickBot="1">
      <c r="B13" s="10" t="s">
        <v>11</v>
      </c>
      <c r="C13" s="32"/>
      <c r="D13" s="32"/>
    </row>
    <row r="14" spans="2:17" ht="15.75" thickBot="1">
      <c r="B14" s="10" t="s">
        <v>5</v>
      </c>
      <c r="C14" s="32"/>
      <c r="D14" s="32"/>
    </row>
    <row r="15" spans="2:17" ht="15.75" thickBot="1">
      <c r="B15" s="11" t="s">
        <v>12</v>
      </c>
      <c r="C15" s="34"/>
      <c r="D15" s="34"/>
    </row>
    <row r="16" spans="2:17">
      <c r="B16" s="11" t="s">
        <v>13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</row>
    <row r="17" spans="2:18">
      <c r="B17" s="12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</row>
    <row r="18" spans="2:18" ht="15.75" thickBot="1">
      <c r="B18" s="13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</row>
    <row r="20" spans="2:18" ht="15.75" thickBot="1">
      <c r="M20" s="22" t="s">
        <v>17</v>
      </c>
      <c r="N20" s="22"/>
      <c r="O20" s="22" t="s">
        <v>17</v>
      </c>
      <c r="P20" s="22"/>
      <c r="Q20" s="22" t="s">
        <v>17</v>
      </c>
    </row>
    <row r="21" spans="2:18" ht="15.75" thickBot="1">
      <c r="B21" s="10" t="s">
        <v>31</v>
      </c>
      <c r="C21" s="14" t="s">
        <v>0</v>
      </c>
      <c r="D21" s="10" t="s">
        <v>14</v>
      </c>
      <c r="E21" s="10" t="s">
        <v>15</v>
      </c>
      <c r="F21" s="10" t="s">
        <v>23</v>
      </c>
      <c r="G21" s="10" t="s">
        <v>26</v>
      </c>
      <c r="H21" s="10" t="s">
        <v>27</v>
      </c>
      <c r="I21" s="10" t="s">
        <v>28</v>
      </c>
      <c r="J21" s="10" t="s">
        <v>24</v>
      </c>
      <c r="K21" s="10" t="s">
        <v>25</v>
      </c>
      <c r="L21" s="20">
        <v>0.45</v>
      </c>
      <c r="M21" s="21" t="s">
        <v>22</v>
      </c>
      <c r="N21" s="20">
        <v>0.35</v>
      </c>
      <c r="O21" s="21" t="s">
        <v>30</v>
      </c>
      <c r="P21" s="20">
        <v>0.2</v>
      </c>
      <c r="Q21" s="21" t="s">
        <v>19</v>
      </c>
    </row>
    <row r="22" spans="2:18">
      <c r="B22" s="8">
        <v>39909</v>
      </c>
      <c r="C22" s="9">
        <f>C3</f>
        <v>0</v>
      </c>
      <c r="D22" s="8" t="s">
        <v>17</v>
      </c>
      <c r="E22" s="9">
        <f>C15</f>
        <v>0</v>
      </c>
      <c r="F22" s="9"/>
      <c r="G22" s="9"/>
      <c r="H22" s="9"/>
      <c r="I22" s="9">
        <f>G22*H22</f>
        <v>0</v>
      </c>
      <c r="J22" s="9"/>
      <c r="K22" s="9">
        <f>F22-J22</f>
        <v>0</v>
      </c>
      <c r="L22" s="23">
        <v>0.45</v>
      </c>
      <c r="M22" s="24">
        <f>L22*J22</f>
        <v>0</v>
      </c>
      <c r="N22" s="23">
        <v>0.35</v>
      </c>
      <c r="O22" s="24">
        <f>N22*J22</f>
        <v>0</v>
      </c>
      <c r="P22" s="23">
        <v>0.2</v>
      </c>
      <c r="Q22" s="24">
        <f>P22*J22</f>
        <v>0</v>
      </c>
      <c r="R22" s="27">
        <f>SUM(M22, O22, Q22)</f>
        <v>0</v>
      </c>
    </row>
    <row r="23" spans="2:18">
      <c r="B23" s="5">
        <f>B22+7</f>
        <v>39916</v>
      </c>
      <c r="C23" s="9">
        <f>C3</f>
        <v>0</v>
      </c>
      <c r="D23" s="6" t="s">
        <v>17</v>
      </c>
      <c r="E23" s="9">
        <f>C15</f>
        <v>0</v>
      </c>
      <c r="F23" s="9"/>
      <c r="G23" s="9"/>
      <c r="H23" s="9"/>
      <c r="I23" s="9">
        <f t="shared" ref="I23:I60" si="0">G23*H23</f>
        <v>0</v>
      </c>
      <c r="J23" s="9"/>
      <c r="K23" s="9">
        <f t="shared" ref="K23:K60" si="1">F23-J23</f>
        <v>0</v>
      </c>
      <c r="L23" s="25">
        <v>0.45</v>
      </c>
      <c r="M23" s="26">
        <f>L23*J23</f>
        <v>0</v>
      </c>
      <c r="N23" s="25">
        <v>0.35</v>
      </c>
      <c r="O23" s="26">
        <f>N23*J23</f>
        <v>0</v>
      </c>
      <c r="P23" s="25">
        <v>0.35</v>
      </c>
      <c r="Q23" s="26">
        <f>P23*J23</f>
        <v>0</v>
      </c>
      <c r="R23" s="27">
        <f t="shared" ref="R23:R60" si="2">SUM(M23, O23, Q23)</f>
        <v>0</v>
      </c>
    </row>
    <row r="24" spans="2:18">
      <c r="B24" s="5">
        <f t="shared" ref="B24:B60" si="3">B23+7</f>
        <v>39923</v>
      </c>
      <c r="C24" s="9">
        <f>C3</f>
        <v>0</v>
      </c>
      <c r="D24" s="6"/>
      <c r="E24" s="9">
        <f>C15</f>
        <v>0</v>
      </c>
      <c r="F24" s="9"/>
      <c r="G24" s="9"/>
      <c r="H24" s="9"/>
      <c r="I24" s="9">
        <f t="shared" si="0"/>
        <v>0</v>
      </c>
      <c r="J24" s="9"/>
      <c r="K24" s="9">
        <f t="shared" si="1"/>
        <v>0</v>
      </c>
      <c r="L24" s="25">
        <v>0.45</v>
      </c>
      <c r="M24" s="26">
        <f t="shared" ref="M24:M60" si="4">L24*J24</f>
        <v>0</v>
      </c>
      <c r="N24" s="25">
        <v>0.35</v>
      </c>
      <c r="O24" s="26">
        <f t="shared" ref="O24:O60" si="5">N24*J24</f>
        <v>0</v>
      </c>
      <c r="P24" s="25">
        <v>0.35</v>
      </c>
      <c r="Q24" s="26">
        <f t="shared" ref="Q24:Q60" si="6">P24*J24</f>
        <v>0</v>
      </c>
      <c r="R24" s="27">
        <f t="shared" si="2"/>
        <v>0</v>
      </c>
    </row>
    <row r="25" spans="2:18">
      <c r="B25" s="5">
        <f t="shared" si="3"/>
        <v>39930</v>
      </c>
      <c r="C25" s="9">
        <f>C3</f>
        <v>0</v>
      </c>
      <c r="D25" s="6"/>
      <c r="E25" s="9">
        <f>C15</f>
        <v>0</v>
      </c>
      <c r="F25" s="9"/>
      <c r="G25" s="9"/>
      <c r="H25" s="9"/>
      <c r="I25" s="9">
        <f t="shared" si="0"/>
        <v>0</v>
      </c>
      <c r="J25" s="9"/>
      <c r="K25" s="9">
        <f t="shared" si="1"/>
        <v>0</v>
      </c>
      <c r="L25" s="25">
        <v>0.45</v>
      </c>
      <c r="M25" s="26">
        <f t="shared" si="4"/>
        <v>0</v>
      </c>
      <c r="N25" s="25">
        <v>0.35</v>
      </c>
      <c r="O25" s="26">
        <f t="shared" si="5"/>
        <v>0</v>
      </c>
      <c r="P25" s="25">
        <v>0.35</v>
      </c>
      <c r="Q25" s="26">
        <f t="shared" si="6"/>
        <v>0</v>
      </c>
      <c r="R25" s="27">
        <f t="shared" si="2"/>
        <v>0</v>
      </c>
    </row>
    <row r="26" spans="2:18">
      <c r="B26" s="5">
        <f t="shared" si="3"/>
        <v>39937</v>
      </c>
      <c r="C26" s="9">
        <f>C3</f>
        <v>0</v>
      </c>
      <c r="D26" s="6"/>
      <c r="E26" s="9">
        <f>C15</f>
        <v>0</v>
      </c>
      <c r="F26" s="9"/>
      <c r="G26" s="9"/>
      <c r="H26" s="9"/>
      <c r="I26" s="9">
        <f t="shared" si="0"/>
        <v>0</v>
      </c>
      <c r="J26" s="9"/>
      <c r="K26" s="9">
        <f t="shared" si="1"/>
        <v>0</v>
      </c>
      <c r="L26" s="25">
        <v>0.45</v>
      </c>
      <c r="M26" s="26">
        <f t="shared" si="4"/>
        <v>0</v>
      </c>
      <c r="N26" s="25">
        <v>0.35</v>
      </c>
      <c r="O26" s="26">
        <f t="shared" si="5"/>
        <v>0</v>
      </c>
      <c r="P26" s="25">
        <v>0.35</v>
      </c>
      <c r="Q26" s="26">
        <f t="shared" si="6"/>
        <v>0</v>
      </c>
      <c r="R26" s="27">
        <f t="shared" si="2"/>
        <v>0</v>
      </c>
    </row>
    <row r="27" spans="2:18">
      <c r="B27" s="5">
        <f t="shared" si="3"/>
        <v>39944</v>
      </c>
      <c r="C27" s="9">
        <f>C3</f>
        <v>0</v>
      </c>
      <c r="D27" s="6"/>
      <c r="E27" s="9">
        <f>C15</f>
        <v>0</v>
      </c>
      <c r="F27" s="9"/>
      <c r="G27" s="9"/>
      <c r="H27" s="9"/>
      <c r="I27" s="9">
        <f t="shared" si="0"/>
        <v>0</v>
      </c>
      <c r="J27" s="9"/>
      <c r="K27" s="9">
        <f t="shared" si="1"/>
        <v>0</v>
      </c>
      <c r="L27" s="25">
        <v>0.45</v>
      </c>
      <c r="M27" s="26">
        <f t="shared" si="4"/>
        <v>0</v>
      </c>
      <c r="N27" s="25">
        <v>0.35</v>
      </c>
      <c r="O27" s="26">
        <f t="shared" si="5"/>
        <v>0</v>
      </c>
      <c r="P27" s="25">
        <v>0.35</v>
      </c>
      <c r="Q27" s="26">
        <f t="shared" si="6"/>
        <v>0</v>
      </c>
      <c r="R27" s="27">
        <f t="shared" si="2"/>
        <v>0</v>
      </c>
    </row>
    <row r="28" spans="2:18">
      <c r="B28" s="5">
        <f t="shared" si="3"/>
        <v>39951</v>
      </c>
      <c r="C28" s="9">
        <f>C3</f>
        <v>0</v>
      </c>
      <c r="D28" s="6"/>
      <c r="E28" s="9">
        <f>C15</f>
        <v>0</v>
      </c>
      <c r="F28" s="9"/>
      <c r="G28" s="9"/>
      <c r="H28" s="9"/>
      <c r="I28" s="9">
        <f t="shared" si="0"/>
        <v>0</v>
      </c>
      <c r="J28" s="9"/>
      <c r="K28" s="9">
        <f t="shared" si="1"/>
        <v>0</v>
      </c>
      <c r="L28" s="25">
        <v>0.45</v>
      </c>
      <c r="M28" s="26">
        <f t="shared" si="4"/>
        <v>0</v>
      </c>
      <c r="N28" s="25">
        <v>0.35</v>
      </c>
      <c r="O28" s="26">
        <f t="shared" si="5"/>
        <v>0</v>
      </c>
      <c r="P28" s="25">
        <v>0.35</v>
      </c>
      <c r="Q28" s="26">
        <f t="shared" si="6"/>
        <v>0</v>
      </c>
      <c r="R28" s="27">
        <f t="shared" si="2"/>
        <v>0</v>
      </c>
    </row>
    <row r="29" spans="2:18">
      <c r="B29" s="5">
        <f t="shared" si="3"/>
        <v>39958</v>
      </c>
      <c r="C29" s="9">
        <f>C3</f>
        <v>0</v>
      </c>
      <c r="D29" s="6"/>
      <c r="E29" s="9">
        <f>C15</f>
        <v>0</v>
      </c>
      <c r="F29" s="9"/>
      <c r="G29" s="9"/>
      <c r="H29" s="9"/>
      <c r="I29" s="9">
        <f t="shared" si="0"/>
        <v>0</v>
      </c>
      <c r="J29" s="9"/>
      <c r="K29" s="9">
        <f t="shared" si="1"/>
        <v>0</v>
      </c>
      <c r="L29" s="25">
        <v>0.45</v>
      </c>
      <c r="M29" s="26">
        <f t="shared" si="4"/>
        <v>0</v>
      </c>
      <c r="N29" s="25">
        <v>0.35</v>
      </c>
      <c r="O29" s="26">
        <f t="shared" si="5"/>
        <v>0</v>
      </c>
      <c r="P29" s="25">
        <v>0.35</v>
      </c>
      <c r="Q29" s="26">
        <f t="shared" si="6"/>
        <v>0</v>
      </c>
      <c r="R29" s="27">
        <f t="shared" si="2"/>
        <v>0</v>
      </c>
    </row>
    <row r="30" spans="2:18">
      <c r="B30" s="5">
        <f t="shared" si="3"/>
        <v>39965</v>
      </c>
      <c r="C30" s="9">
        <f>C3</f>
        <v>0</v>
      </c>
      <c r="D30" s="6"/>
      <c r="E30" s="9">
        <f>C15</f>
        <v>0</v>
      </c>
      <c r="F30" s="9"/>
      <c r="G30" s="9"/>
      <c r="H30" s="9"/>
      <c r="I30" s="9">
        <f t="shared" si="0"/>
        <v>0</v>
      </c>
      <c r="J30" s="9"/>
      <c r="K30" s="9">
        <f t="shared" si="1"/>
        <v>0</v>
      </c>
      <c r="L30" s="25">
        <v>0.45</v>
      </c>
      <c r="M30" s="26">
        <f t="shared" si="4"/>
        <v>0</v>
      </c>
      <c r="N30" s="25">
        <v>0.35</v>
      </c>
      <c r="O30" s="26">
        <f t="shared" si="5"/>
        <v>0</v>
      </c>
      <c r="P30" s="25">
        <v>0.35</v>
      </c>
      <c r="Q30" s="26">
        <f t="shared" si="6"/>
        <v>0</v>
      </c>
      <c r="R30" s="27">
        <f t="shared" si="2"/>
        <v>0</v>
      </c>
    </row>
    <row r="31" spans="2:18">
      <c r="B31" s="5">
        <f t="shared" si="3"/>
        <v>39972</v>
      </c>
      <c r="C31" s="9">
        <f>C3</f>
        <v>0</v>
      </c>
      <c r="D31" s="6"/>
      <c r="E31" s="9">
        <f>C15</f>
        <v>0</v>
      </c>
      <c r="F31" s="9"/>
      <c r="G31" s="9"/>
      <c r="H31" s="9"/>
      <c r="I31" s="9">
        <f t="shared" si="0"/>
        <v>0</v>
      </c>
      <c r="J31" s="9"/>
      <c r="K31" s="9">
        <f t="shared" si="1"/>
        <v>0</v>
      </c>
      <c r="L31" s="25">
        <v>0.45</v>
      </c>
      <c r="M31" s="26">
        <f t="shared" si="4"/>
        <v>0</v>
      </c>
      <c r="N31" s="25">
        <v>0.35</v>
      </c>
      <c r="O31" s="26">
        <f t="shared" si="5"/>
        <v>0</v>
      </c>
      <c r="P31" s="25">
        <v>0.35</v>
      </c>
      <c r="Q31" s="26">
        <f t="shared" si="6"/>
        <v>0</v>
      </c>
      <c r="R31" s="27">
        <f t="shared" si="2"/>
        <v>0</v>
      </c>
    </row>
    <row r="32" spans="2:18">
      <c r="B32" s="5">
        <f t="shared" si="3"/>
        <v>39979</v>
      </c>
      <c r="C32" s="9">
        <f>C3</f>
        <v>0</v>
      </c>
      <c r="D32" s="5" t="s">
        <v>17</v>
      </c>
      <c r="E32" s="9">
        <f>C15</f>
        <v>0</v>
      </c>
      <c r="F32" s="9"/>
      <c r="G32" s="9"/>
      <c r="H32" s="9"/>
      <c r="I32" s="9">
        <f t="shared" si="0"/>
        <v>0</v>
      </c>
      <c r="J32" s="9"/>
      <c r="K32" s="9">
        <f t="shared" si="1"/>
        <v>0</v>
      </c>
      <c r="L32" s="25">
        <v>0.45</v>
      </c>
      <c r="M32" s="26">
        <f t="shared" si="4"/>
        <v>0</v>
      </c>
      <c r="N32" s="25">
        <v>0.35</v>
      </c>
      <c r="O32" s="26">
        <f t="shared" si="5"/>
        <v>0</v>
      </c>
      <c r="P32" s="25">
        <v>0.35</v>
      </c>
      <c r="Q32" s="26">
        <f t="shared" si="6"/>
        <v>0</v>
      </c>
      <c r="R32" s="27">
        <f t="shared" si="2"/>
        <v>0</v>
      </c>
    </row>
    <row r="33" spans="2:18">
      <c r="B33" s="5">
        <f t="shared" si="3"/>
        <v>39986</v>
      </c>
      <c r="C33" s="9">
        <f>C3</f>
        <v>0</v>
      </c>
      <c r="D33" s="6"/>
      <c r="E33" s="9">
        <f>C15</f>
        <v>0</v>
      </c>
      <c r="F33" s="9"/>
      <c r="G33" s="9"/>
      <c r="H33" s="9"/>
      <c r="I33" s="9">
        <f t="shared" si="0"/>
        <v>0</v>
      </c>
      <c r="J33" s="9"/>
      <c r="K33" s="9">
        <f t="shared" si="1"/>
        <v>0</v>
      </c>
      <c r="L33" s="25">
        <v>0.45</v>
      </c>
      <c r="M33" s="26">
        <f t="shared" si="4"/>
        <v>0</v>
      </c>
      <c r="N33" s="25">
        <v>0.35</v>
      </c>
      <c r="O33" s="26">
        <f t="shared" si="5"/>
        <v>0</v>
      </c>
      <c r="P33" s="25">
        <v>0.35</v>
      </c>
      <c r="Q33" s="26">
        <f t="shared" si="6"/>
        <v>0</v>
      </c>
      <c r="R33" s="27">
        <f t="shared" si="2"/>
        <v>0</v>
      </c>
    </row>
    <row r="34" spans="2:18">
      <c r="B34" s="5">
        <f t="shared" si="3"/>
        <v>39993</v>
      </c>
      <c r="C34" s="9">
        <f>C3</f>
        <v>0</v>
      </c>
      <c r="D34" s="6"/>
      <c r="E34" s="9">
        <f>C15</f>
        <v>0</v>
      </c>
      <c r="F34" s="9"/>
      <c r="G34" s="9"/>
      <c r="H34" s="9"/>
      <c r="I34" s="9">
        <f t="shared" si="0"/>
        <v>0</v>
      </c>
      <c r="J34" s="9"/>
      <c r="K34" s="9">
        <f t="shared" si="1"/>
        <v>0</v>
      </c>
      <c r="L34" s="25">
        <v>0.45</v>
      </c>
      <c r="M34" s="26">
        <f t="shared" si="4"/>
        <v>0</v>
      </c>
      <c r="N34" s="25">
        <v>0.35</v>
      </c>
      <c r="O34" s="26">
        <f t="shared" si="5"/>
        <v>0</v>
      </c>
      <c r="P34" s="25">
        <v>0.35</v>
      </c>
      <c r="Q34" s="26">
        <f t="shared" si="6"/>
        <v>0</v>
      </c>
      <c r="R34" s="27">
        <f t="shared" si="2"/>
        <v>0</v>
      </c>
    </row>
    <row r="35" spans="2:18">
      <c r="B35" s="5">
        <f t="shared" si="3"/>
        <v>40000</v>
      </c>
      <c r="C35" s="9">
        <f>C3</f>
        <v>0</v>
      </c>
      <c r="D35" s="5" t="s">
        <v>17</v>
      </c>
      <c r="E35" s="9">
        <f>C15</f>
        <v>0</v>
      </c>
      <c r="F35" s="9"/>
      <c r="G35" s="9"/>
      <c r="H35" s="9"/>
      <c r="I35" s="9">
        <f t="shared" si="0"/>
        <v>0</v>
      </c>
      <c r="J35" s="9"/>
      <c r="K35" s="9">
        <f t="shared" si="1"/>
        <v>0</v>
      </c>
      <c r="L35" s="25">
        <v>0.45</v>
      </c>
      <c r="M35" s="26">
        <f t="shared" si="4"/>
        <v>0</v>
      </c>
      <c r="N35" s="25">
        <v>0.35</v>
      </c>
      <c r="O35" s="26">
        <f t="shared" si="5"/>
        <v>0</v>
      </c>
      <c r="P35" s="25">
        <v>0.35</v>
      </c>
      <c r="Q35" s="26">
        <f t="shared" si="6"/>
        <v>0</v>
      </c>
      <c r="R35" s="27">
        <f t="shared" si="2"/>
        <v>0</v>
      </c>
    </row>
    <row r="36" spans="2:18">
      <c r="B36" s="5">
        <f t="shared" si="3"/>
        <v>40007</v>
      </c>
      <c r="C36" s="9">
        <f>C3</f>
        <v>0</v>
      </c>
      <c r="D36" s="5" t="s">
        <v>17</v>
      </c>
      <c r="E36" s="9">
        <f>C15</f>
        <v>0</v>
      </c>
      <c r="F36" s="6"/>
      <c r="G36" s="6"/>
      <c r="H36" s="6"/>
      <c r="I36" s="9">
        <f t="shared" si="0"/>
        <v>0</v>
      </c>
      <c r="J36" s="6"/>
      <c r="K36" s="9">
        <f t="shared" si="1"/>
        <v>0</v>
      </c>
      <c r="L36" s="25">
        <v>0.45</v>
      </c>
      <c r="M36" s="26">
        <f t="shared" si="4"/>
        <v>0</v>
      </c>
      <c r="N36" s="25">
        <v>0.35</v>
      </c>
      <c r="O36" s="26">
        <f t="shared" si="5"/>
        <v>0</v>
      </c>
      <c r="P36" s="25">
        <v>0.35</v>
      </c>
      <c r="Q36" s="26">
        <f t="shared" si="6"/>
        <v>0</v>
      </c>
      <c r="R36" s="27">
        <f t="shared" si="2"/>
        <v>0</v>
      </c>
    </row>
    <row r="37" spans="2:18">
      <c r="B37" s="5">
        <f t="shared" si="3"/>
        <v>40014</v>
      </c>
      <c r="C37" s="9">
        <f>C3</f>
        <v>0</v>
      </c>
      <c r="D37" s="5" t="s">
        <v>17</v>
      </c>
      <c r="E37" s="9">
        <f>C15</f>
        <v>0</v>
      </c>
      <c r="F37" s="6"/>
      <c r="G37" s="6"/>
      <c r="H37" s="6"/>
      <c r="I37" s="9">
        <f t="shared" si="0"/>
        <v>0</v>
      </c>
      <c r="J37" s="6"/>
      <c r="K37" s="9">
        <f t="shared" si="1"/>
        <v>0</v>
      </c>
      <c r="L37" s="25">
        <v>0.45</v>
      </c>
      <c r="M37" s="26">
        <f t="shared" si="4"/>
        <v>0</v>
      </c>
      <c r="N37" s="25">
        <v>0.35</v>
      </c>
      <c r="O37" s="26">
        <f t="shared" si="5"/>
        <v>0</v>
      </c>
      <c r="P37" s="25">
        <v>0.35</v>
      </c>
      <c r="Q37" s="26">
        <f t="shared" si="6"/>
        <v>0</v>
      </c>
      <c r="R37" s="27">
        <f t="shared" si="2"/>
        <v>0</v>
      </c>
    </row>
    <row r="38" spans="2:18">
      <c r="B38" s="5">
        <f t="shared" si="3"/>
        <v>40021</v>
      </c>
      <c r="C38" s="9">
        <f>C3</f>
        <v>0</v>
      </c>
      <c r="D38" s="5" t="s">
        <v>17</v>
      </c>
      <c r="E38" s="9">
        <f>C15</f>
        <v>0</v>
      </c>
      <c r="F38" s="6"/>
      <c r="G38" s="6"/>
      <c r="H38" s="6"/>
      <c r="I38" s="9">
        <f t="shared" si="0"/>
        <v>0</v>
      </c>
      <c r="J38" s="6"/>
      <c r="K38" s="9">
        <f t="shared" si="1"/>
        <v>0</v>
      </c>
      <c r="L38" s="25">
        <v>0.45</v>
      </c>
      <c r="M38" s="26">
        <f t="shared" si="4"/>
        <v>0</v>
      </c>
      <c r="N38" s="25">
        <v>0.35</v>
      </c>
      <c r="O38" s="26">
        <f t="shared" si="5"/>
        <v>0</v>
      </c>
      <c r="P38" s="25">
        <v>0.35</v>
      </c>
      <c r="Q38" s="26">
        <f t="shared" si="6"/>
        <v>0</v>
      </c>
      <c r="R38" s="27">
        <f t="shared" si="2"/>
        <v>0</v>
      </c>
    </row>
    <row r="39" spans="2:18">
      <c r="B39" s="5">
        <f t="shared" si="3"/>
        <v>40028</v>
      </c>
      <c r="C39" s="9">
        <f>C3</f>
        <v>0</v>
      </c>
      <c r="D39" s="5" t="s">
        <v>17</v>
      </c>
      <c r="E39" s="9">
        <f>C15</f>
        <v>0</v>
      </c>
      <c r="F39" s="6"/>
      <c r="G39" s="6"/>
      <c r="H39" s="6"/>
      <c r="I39" s="9">
        <f t="shared" si="0"/>
        <v>0</v>
      </c>
      <c r="J39" s="6"/>
      <c r="K39" s="9">
        <f t="shared" si="1"/>
        <v>0</v>
      </c>
      <c r="L39" s="25">
        <v>0.45</v>
      </c>
      <c r="M39" s="26">
        <f t="shared" si="4"/>
        <v>0</v>
      </c>
      <c r="N39" s="25">
        <v>0.35</v>
      </c>
      <c r="O39" s="26">
        <f t="shared" si="5"/>
        <v>0</v>
      </c>
      <c r="P39" s="25">
        <v>0.35</v>
      </c>
      <c r="Q39" s="26">
        <f t="shared" si="6"/>
        <v>0</v>
      </c>
      <c r="R39" s="27">
        <f t="shared" si="2"/>
        <v>0</v>
      </c>
    </row>
    <row r="40" spans="2:18">
      <c r="B40" s="5">
        <f t="shared" si="3"/>
        <v>40035</v>
      </c>
      <c r="C40" s="9">
        <f>C3</f>
        <v>0</v>
      </c>
      <c r="D40" s="5" t="s">
        <v>17</v>
      </c>
      <c r="E40" s="9">
        <f>C15</f>
        <v>0</v>
      </c>
      <c r="F40" s="6"/>
      <c r="G40" s="6"/>
      <c r="H40" s="6"/>
      <c r="I40" s="9">
        <f t="shared" si="0"/>
        <v>0</v>
      </c>
      <c r="J40" s="6"/>
      <c r="K40" s="9">
        <f t="shared" si="1"/>
        <v>0</v>
      </c>
      <c r="L40" s="25">
        <v>0.45</v>
      </c>
      <c r="M40" s="26">
        <f t="shared" si="4"/>
        <v>0</v>
      </c>
      <c r="N40" s="25">
        <v>0.35</v>
      </c>
      <c r="O40" s="26">
        <f t="shared" si="5"/>
        <v>0</v>
      </c>
      <c r="P40" s="25">
        <v>0.35</v>
      </c>
      <c r="Q40" s="26">
        <f t="shared" si="6"/>
        <v>0</v>
      </c>
      <c r="R40" s="27">
        <f t="shared" si="2"/>
        <v>0</v>
      </c>
    </row>
    <row r="41" spans="2:18">
      <c r="B41" s="5">
        <f t="shared" si="3"/>
        <v>40042</v>
      </c>
      <c r="C41" s="9">
        <f>C3</f>
        <v>0</v>
      </c>
      <c r="D41" s="5" t="s">
        <v>17</v>
      </c>
      <c r="E41" s="9">
        <f>C15</f>
        <v>0</v>
      </c>
      <c r="F41" s="6"/>
      <c r="G41" s="6"/>
      <c r="H41" s="6"/>
      <c r="I41" s="9">
        <f t="shared" si="0"/>
        <v>0</v>
      </c>
      <c r="J41" s="6"/>
      <c r="K41" s="9">
        <f t="shared" si="1"/>
        <v>0</v>
      </c>
      <c r="L41" s="25">
        <v>0.45</v>
      </c>
      <c r="M41" s="26">
        <f t="shared" si="4"/>
        <v>0</v>
      </c>
      <c r="N41" s="25">
        <v>0.35</v>
      </c>
      <c r="O41" s="26">
        <f t="shared" si="5"/>
        <v>0</v>
      </c>
      <c r="P41" s="25">
        <v>0.35</v>
      </c>
      <c r="Q41" s="26">
        <f t="shared" si="6"/>
        <v>0</v>
      </c>
      <c r="R41" s="27">
        <f t="shared" si="2"/>
        <v>0</v>
      </c>
    </row>
    <row r="42" spans="2:18">
      <c r="B42" s="5">
        <f t="shared" si="3"/>
        <v>40049</v>
      </c>
      <c r="C42" s="9">
        <f>C3</f>
        <v>0</v>
      </c>
      <c r="D42" s="5" t="s">
        <v>17</v>
      </c>
      <c r="E42" s="9">
        <f>C15</f>
        <v>0</v>
      </c>
      <c r="F42" s="9"/>
      <c r="G42" s="6"/>
      <c r="H42" s="6"/>
      <c r="I42" s="9">
        <f t="shared" si="0"/>
        <v>0</v>
      </c>
      <c r="J42" s="6"/>
      <c r="K42" s="9">
        <f t="shared" si="1"/>
        <v>0</v>
      </c>
      <c r="L42" s="25">
        <v>0.45</v>
      </c>
      <c r="M42" s="26">
        <f t="shared" si="4"/>
        <v>0</v>
      </c>
      <c r="N42" s="25">
        <v>0.35</v>
      </c>
      <c r="O42" s="26">
        <f t="shared" si="5"/>
        <v>0</v>
      </c>
      <c r="P42" s="25">
        <v>0.35</v>
      </c>
      <c r="Q42" s="26">
        <f t="shared" si="6"/>
        <v>0</v>
      </c>
      <c r="R42" s="27">
        <f t="shared" si="2"/>
        <v>0</v>
      </c>
    </row>
    <row r="43" spans="2:18">
      <c r="B43" s="5">
        <f t="shared" si="3"/>
        <v>40056</v>
      </c>
      <c r="C43" s="9">
        <f>C3</f>
        <v>0</v>
      </c>
      <c r="D43" s="5" t="s">
        <v>17</v>
      </c>
      <c r="E43" s="9">
        <f>C15</f>
        <v>0</v>
      </c>
      <c r="F43" s="9"/>
      <c r="G43" s="6"/>
      <c r="H43" s="6"/>
      <c r="I43" s="9">
        <f t="shared" si="0"/>
        <v>0</v>
      </c>
      <c r="J43" s="6"/>
      <c r="K43" s="9">
        <f t="shared" si="1"/>
        <v>0</v>
      </c>
      <c r="L43" s="25">
        <v>0.45</v>
      </c>
      <c r="M43" s="26">
        <f t="shared" si="4"/>
        <v>0</v>
      </c>
      <c r="N43" s="25">
        <v>0.35</v>
      </c>
      <c r="O43" s="26">
        <f t="shared" si="5"/>
        <v>0</v>
      </c>
      <c r="P43" s="25">
        <v>0.35</v>
      </c>
      <c r="Q43" s="26">
        <f t="shared" si="6"/>
        <v>0</v>
      </c>
      <c r="R43" s="27">
        <f t="shared" si="2"/>
        <v>0</v>
      </c>
    </row>
    <row r="44" spans="2:18">
      <c r="B44" s="5">
        <f t="shared" si="3"/>
        <v>40063</v>
      </c>
      <c r="C44" s="9">
        <f>C3</f>
        <v>0</v>
      </c>
      <c r="D44" s="5" t="s">
        <v>17</v>
      </c>
      <c r="E44" s="9">
        <f>C15</f>
        <v>0</v>
      </c>
      <c r="F44" s="9"/>
      <c r="G44" s="6"/>
      <c r="H44" s="6"/>
      <c r="I44" s="9">
        <f t="shared" si="0"/>
        <v>0</v>
      </c>
      <c r="J44" s="6"/>
      <c r="K44" s="9">
        <f t="shared" si="1"/>
        <v>0</v>
      </c>
      <c r="L44" s="25">
        <v>0.45</v>
      </c>
      <c r="M44" s="26">
        <f t="shared" si="4"/>
        <v>0</v>
      </c>
      <c r="N44" s="25">
        <v>0.35</v>
      </c>
      <c r="O44" s="26">
        <f t="shared" si="5"/>
        <v>0</v>
      </c>
      <c r="P44" s="25">
        <v>0.35</v>
      </c>
      <c r="Q44" s="26">
        <f t="shared" si="6"/>
        <v>0</v>
      </c>
      <c r="R44" s="27">
        <f t="shared" si="2"/>
        <v>0</v>
      </c>
    </row>
    <row r="45" spans="2:18">
      <c r="B45" s="5">
        <f t="shared" si="3"/>
        <v>40070</v>
      </c>
      <c r="C45" s="9">
        <f>C3</f>
        <v>0</v>
      </c>
      <c r="D45" s="5" t="s">
        <v>17</v>
      </c>
      <c r="E45" s="9">
        <f>C15</f>
        <v>0</v>
      </c>
      <c r="F45" s="9"/>
      <c r="G45" s="6"/>
      <c r="H45" s="6"/>
      <c r="I45" s="9">
        <f t="shared" si="0"/>
        <v>0</v>
      </c>
      <c r="J45" s="6"/>
      <c r="K45" s="9">
        <f t="shared" si="1"/>
        <v>0</v>
      </c>
      <c r="L45" s="25">
        <v>0.45</v>
      </c>
      <c r="M45" s="26">
        <f t="shared" si="4"/>
        <v>0</v>
      </c>
      <c r="N45" s="25">
        <v>0.35</v>
      </c>
      <c r="O45" s="26">
        <f t="shared" si="5"/>
        <v>0</v>
      </c>
      <c r="P45" s="25">
        <v>0.35</v>
      </c>
      <c r="Q45" s="26">
        <f t="shared" si="6"/>
        <v>0</v>
      </c>
      <c r="R45" s="27">
        <f t="shared" si="2"/>
        <v>0</v>
      </c>
    </row>
    <row r="46" spans="2:18">
      <c r="B46" s="5">
        <f t="shared" si="3"/>
        <v>40077</v>
      </c>
      <c r="C46" s="9">
        <f>C3</f>
        <v>0</v>
      </c>
      <c r="D46" s="5" t="s">
        <v>17</v>
      </c>
      <c r="E46" s="9">
        <f>C15</f>
        <v>0</v>
      </c>
      <c r="F46" s="9"/>
      <c r="G46" s="6"/>
      <c r="H46" s="6"/>
      <c r="I46" s="9">
        <f t="shared" si="0"/>
        <v>0</v>
      </c>
      <c r="J46" s="6"/>
      <c r="K46" s="9">
        <f t="shared" si="1"/>
        <v>0</v>
      </c>
      <c r="L46" s="25">
        <v>0.45</v>
      </c>
      <c r="M46" s="26">
        <f t="shared" si="4"/>
        <v>0</v>
      </c>
      <c r="N46" s="25">
        <v>0.35</v>
      </c>
      <c r="O46" s="26">
        <f t="shared" si="5"/>
        <v>0</v>
      </c>
      <c r="P46" s="25">
        <v>0.35</v>
      </c>
      <c r="Q46" s="26">
        <f t="shared" si="6"/>
        <v>0</v>
      </c>
      <c r="R46" s="27">
        <f t="shared" si="2"/>
        <v>0</v>
      </c>
    </row>
    <row r="47" spans="2:18">
      <c r="B47" s="5">
        <f t="shared" si="3"/>
        <v>40084</v>
      </c>
      <c r="C47" s="9">
        <f>C3</f>
        <v>0</v>
      </c>
      <c r="D47" s="5" t="s">
        <v>17</v>
      </c>
      <c r="E47" s="9">
        <f>C15</f>
        <v>0</v>
      </c>
      <c r="F47" s="9"/>
      <c r="G47" s="6"/>
      <c r="H47" s="6"/>
      <c r="I47" s="9">
        <f t="shared" si="0"/>
        <v>0</v>
      </c>
      <c r="J47" s="6"/>
      <c r="K47" s="9">
        <f t="shared" si="1"/>
        <v>0</v>
      </c>
      <c r="L47" s="25">
        <v>0.45</v>
      </c>
      <c r="M47" s="26">
        <f t="shared" si="4"/>
        <v>0</v>
      </c>
      <c r="N47" s="25">
        <v>0.35</v>
      </c>
      <c r="O47" s="26">
        <f t="shared" si="5"/>
        <v>0</v>
      </c>
      <c r="P47" s="25">
        <v>0.35</v>
      </c>
      <c r="Q47" s="26">
        <f t="shared" si="6"/>
        <v>0</v>
      </c>
      <c r="R47" s="27">
        <f t="shared" si="2"/>
        <v>0</v>
      </c>
    </row>
    <row r="48" spans="2:18">
      <c r="B48" s="5">
        <f t="shared" si="3"/>
        <v>40091</v>
      </c>
      <c r="C48" s="9">
        <f>C3</f>
        <v>0</v>
      </c>
      <c r="D48" s="5" t="s">
        <v>17</v>
      </c>
      <c r="E48" s="9">
        <f>C15</f>
        <v>0</v>
      </c>
      <c r="F48" s="9"/>
      <c r="G48" s="6"/>
      <c r="H48" s="6"/>
      <c r="I48" s="9">
        <f t="shared" si="0"/>
        <v>0</v>
      </c>
      <c r="J48" s="6"/>
      <c r="K48" s="9">
        <f t="shared" si="1"/>
        <v>0</v>
      </c>
      <c r="L48" s="25">
        <v>0.45</v>
      </c>
      <c r="M48" s="26">
        <f t="shared" si="4"/>
        <v>0</v>
      </c>
      <c r="N48" s="25">
        <v>0.35</v>
      </c>
      <c r="O48" s="26">
        <f t="shared" si="5"/>
        <v>0</v>
      </c>
      <c r="P48" s="25">
        <v>0.35</v>
      </c>
      <c r="Q48" s="26">
        <f t="shared" si="6"/>
        <v>0</v>
      </c>
      <c r="R48" s="27">
        <f t="shared" si="2"/>
        <v>0</v>
      </c>
    </row>
    <row r="49" spans="2:18">
      <c r="B49" s="5">
        <f t="shared" si="3"/>
        <v>40098</v>
      </c>
      <c r="C49" s="9">
        <f>C3</f>
        <v>0</v>
      </c>
      <c r="D49" s="5" t="s">
        <v>17</v>
      </c>
      <c r="E49" s="9">
        <f>C15</f>
        <v>0</v>
      </c>
      <c r="F49" s="9"/>
      <c r="G49" s="6"/>
      <c r="H49" s="6"/>
      <c r="I49" s="9">
        <f t="shared" si="0"/>
        <v>0</v>
      </c>
      <c r="J49" s="6"/>
      <c r="K49" s="9">
        <f t="shared" si="1"/>
        <v>0</v>
      </c>
      <c r="L49" s="25">
        <v>0.45</v>
      </c>
      <c r="M49" s="26">
        <f t="shared" si="4"/>
        <v>0</v>
      </c>
      <c r="N49" s="25">
        <v>0.35</v>
      </c>
      <c r="O49" s="26">
        <f t="shared" si="5"/>
        <v>0</v>
      </c>
      <c r="P49" s="25">
        <v>0.35</v>
      </c>
      <c r="Q49" s="26">
        <f t="shared" si="6"/>
        <v>0</v>
      </c>
      <c r="R49" s="27">
        <f t="shared" si="2"/>
        <v>0</v>
      </c>
    </row>
    <row r="50" spans="2:18">
      <c r="B50" s="5">
        <f t="shared" si="3"/>
        <v>40105</v>
      </c>
      <c r="C50" s="9">
        <f>C3</f>
        <v>0</v>
      </c>
      <c r="D50" s="5" t="s">
        <v>17</v>
      </c>
      <c r="E50" s="9">
        <f>C15</f>
        <v>0</v>
      </c>
      <c r="F50" s="9"/>
      <c r="G50" s="6"/>
      <c r="H50" s="6"/>
      <c r="I50" s="9">
        <f t="shared" si="0"/>
        <v>0</v>
      </c>
      <c r="J50" s="6"/>
      <c r="K50" s="9">
        <f t="shared" si="1"/>
        <v>0</v>
      </c>
      <c r="L50" s="25">
        <v>0.45</v>
      </c>
      <c r="M50" s="26">
        <f t="shared" si="4"/>
        <v>0</v>
      </c>
      <c r="N50" s="25">
        <v>0.35</v>
      </c>
      <c r="O50" s="26">
        <f t="shared" si="5"/>
        <v>0</v>
      </c>
      <c r="P50" s="25">
        <v>0.35</v>
      </c>
      <c r="Q50" s="26">
        <f t="shared" si="6"/>
        <v>0</v>
      </c>
      <c r="R50" s="27">
        <f t="shared" si="2"/>
        <v>0</v>
      </c>
    </row>
    <row r="51" spans="2:18">
      <c r="B51" s="5">
        <f t="shared" si="3"/>
        <v>40112</v>
      </c>
      <c r="C51" s="9">
        <f>C3</f>
        <v>0</v>
      </c>
      <c r="D51" s="5" t="s">
        <v>17</v>
      </c>
      <c r="E51" s="9">
        <f>C15</f>
        <v>0</v>
      </c>
      <c r="F51" s="9"/>
      <c r="G51" s="6"/>
      <c r="H51" s="6"/>
      <c r="I51" s="9">
        <f t="shared" si="0"/>
        <v>0</v>
      </c>
      <c r="J51" s="6"/>
      <c r="K51" s="9">
        <f t="shared" si="1"/>
        <v>0</v>
      </c>
      <c r="L51" s="25">
        <v>0.45</v>
      </c>
      <c r="M51" s="26">
        <f t="shared" si="4"/>
        <v>0</v>
      </c>
      <c r="N51" s="25">
        <v>0.35</v>
      </c>
      <c r="O51" s="26">
        <f t="shared" si="5"/>
        <v>0</v>
      </c>
      <c r="P51" s="25">
        <v>0.35</v>
      </c>
      <c r="Q51" s="26">
        <f t="shared" si="6"/>
        <v>0</v>
      </c>
      <c r="R51" s="27">
        <f t="shared" si="2"/>
        <v>0</v>
      </c>
    </row>
    <row r="52" spans="2:18">
      <c r="B52" s="5">
        <f t="shared" si="3"/>
        <v>40119</v>
      </c>
      <c r="C52" s="9">
        <f>C3</f>
        <v>0</v>
      </c>
      <c r="D52" s="5" t="s">
        <v>17</v>
      </c>
      <c r="E52" s="9">
        <f>C15</f>
        <v>0</v>
      </c>
      <c r="F52" s="9"/>
      <c r="G52" s="6"/>
      <c r="H52" s="6"/>
      <c r="I52" s="9">
        <f t="shared" si="0"/>
        <v>0</v>
      </c>
      <c r="J52" s="6"/>
      <c r="K52" s="9">
        <f t="shared" si="1"/>
        <v>0</v>
      </c>
      <c r="L52" s="25">
        <v>0.45</v>
      </c>
      <c r="M52" s="26">
        <f t="shared" si="4"/>
        <v>0</v>
      </c>
      <c r="N52" s="25">
        <v>0.35</v>
      </c>
      <c r="O52" s="26">
        <f t="shared" si="5"/>
        <v>0</v>
      </c>
      <c r="P52" s="25">
        <v>0.35</v>
      </c>
      <c r="Q52" s="26">
        <f t="shared" si="6"/>
        <v>0</v>
      </c>
      <c r="R52" s="27">
        <f t="shared" si="2"/>
        <v>0</v>
      </c>
    </row>
    <row r="53" spans="2:18">
      <c r="B53" s="5">
        <f t="shared" si="3"/>
        <v>40126</v>
      </c>
      <c r="C53" s="9">
        <f>C3</f>
        <v>0</v>
      </c>
      <c r="D53" s="5" t="s">
        <v>17</v>
      </c>
      <c r="E53" s="9">
        <f>C15</f>
        <v>0</v>
      </c>
      <c r="F53" s="9"/>
      <c r="G53" s="6"/>
      <c r="H53" s="6"/>
      <c r="I53" s="9">
        <f t="shared" si="0"/>
        <v>0</v>
      </c>
      <c r="J53" s="6"/>
      <c r="K53" s="9">
        <f t="shared" si="1"/>
        <v>0</v>
      </c>
      <c r="L53" s="25">
        <v>0.45</v>
      </c>
      <c r="M53" s="26">
        <f t="shared" si="4"/>
        <v>0</v>
      </c>
      <c r="N53" s="25">
        <v>0.35</v>
      </c>
      <c r="O53" s="26">
        <f t="shared" si="5"/>
        <v>0</v>
      </c>
      <c r="P53" s="25">
        <v>0.35</v>
      </c>
      <c r="Q53" s="26">
        <f t="shared" si="6"/>
        <v>0</v>
      </c>
      <c r="R53" s="27">
        <f t="shared" si="2"/>
        <v>0</v>
      </c>
    </row>
    <row r="54" spans="2:18">
      <c r="B54" s="5">
        <f t="shared" si="3"/>
        <v>40133</v>
      </c>
      <c r="C54" s="9">
        <f>C3</f>
        <v>0</v>
      </c>
      <c r="D54" s="5" t="s">
        <v>17</v>
      </c>
      <c r="E54" s="9">
        <f>C15</f>
        <v>0</v>
      </c>
      <c r="F54" s="9"/>
      <c r="G54" s="6"/>
      <c r="H54" s="6"/>
      <c r="I54" s="9">
        <f t="shared" si="0"/>
        <v>0</v>
      </c>
      <c r="J54" s="6"/>
      <c r="K54" s="9">
        <f t="shared" si="1"/>
        <v>0</v>
      </c>
      <c r="L54" s="25">
        <v>0.45</v>
      </c>
      <c r="M54" s="26">
        <f t="shared" si="4"/>
        <v>0</v>
      </c>
      <c r="N54" s="25">
        <v>0.35</v>
      </c>
      <c r="O54" s="26">
        <f t="shared" si="5"/>
        <v>0</v>
      </c>
      <c r="P54" s="25">
        <v>0.35</v>
      </c>
      <c r="Q54" s="26">
        <f t="shared" si="6"/>
        <v>0</v>
      </c>
      <c r="R54" s="27">
        <f t="shared" si="2"/>
        <v>0</v>
      </c>
    </row>
    <row r="55" spans="2:18">
      <c r="B55" s="5">
        <f t="shared" si="3"/>
        <v>40140</v>
      </c>
      <c r="C55" s="9">
        <f>C3</f>
        <v>0</v>
      </c>
      <c r="D55" s="5" t="s">
        <v>17</v>
      </c>
      <c r="E55" s="9">
        <f>C15</f>
        <v>0</v>
      </c>
      <c r="F55" s="9"/>
      <c r="G55" s="6"/>
      <c r="H55" s="6"/>
      <c r="I55" s="9">
        <f t="shared" si="0"/>
        <v>0</v>
      </c>
      <c r="J55" s="6"/>
      <c r="K55" s="9">
        <f t="shared" si="1"/>
        <v>0</v>
      </c>
      <c r="L55" s="25">
        <v>0.45</v>
      </c>
      <c r="M55" s="26">
        <f t="shared" si="4"/>
        <v>0</v>
      </c>
      <c r="N55" s="25">
        <v>0.35</v>
      </c>
      <c r="O55" s="26">
        <f t="shared" si="5"/>
        <v>0</v>
      </c>
      <c r="P55" s="25">
        <v>0.35</v>
      </c>
      <c r="Q55" s="26">
        <f t="shared" si="6"/>
        <v>0</v>
      </c>
      <c r="R55" s="27">
        <f t="shared" si="2"/>
        <v>0</v>
      </c>
    </row>
    <row r="56" spans="2:18">
      <c r="B56" s="5">
        <f t="shared" si="3"/>
        <v>40147</v>
      </c>
      <c r="C56" s="9">
        <f>C3</f>
        <v>0</v>
      </c>
      <c r="D56" s="5" t="s">
        <v>17</v>
      </c>
      <c r="E56" s="9">
        <f>C15</f>
        <v>0</v>
      </c>
      <c r="F56" s="9"/>
      <c r="G56" s="6"/>
      <c r="H56" s="6"/>
      <c r="I56" s="9">
        <f t="shared" si="0"/>
        <v>0</v>
      </c>
      <c r="J56" s="6"/>
      <c r="K56" s="9">
        <f t="shared" si="1"/>
        <v>0</v>
      </c>
      <c r="L56" s="25">
        <v>0.45</v>
      </c>
      <c r="M56" s="26">
        <f t="shared" si="4"/>
        <v>0</v>
      </c>
      <c r="N56" s="25">
        <v>0.35</v>
      </c>
      <c r="O56" s="26">
        <f t="shared" si="5"/>
        <v>0</v>
      </c>
      <c r="P56" s="25">
        <v>0.35</v>
      </c>
      <c r="Q56" s="26">
        <f t="shared" si="6"/>
        <v>0</v>
      </c>
      <c r="R56" s="27">
        <f t="shared" si="2"/>
        <v>0</v>
      </c>
    </row>
    <row r="57" spans="2:18">
      <c r="B57" s="5">
        <f t="shared" si="3"/>
        <v>40154</v>
      </c>
      <c r="C57" s="9">
        <f>C3</f>
        <v>0</v>
      </c>
      <c r="D57" s="5" t="s">
        <v>17</v>
      </c>
      <c r="E57" s="9">
        <f>C15</f>
        <v>0</v>
      </c>
      <c r="F57" s="9"/>
      <c r="G57" s="6"/>
      <c r="H57" s="6"/>
      <c r="I57" s="9">
        <f t="shared" si="0"/>
        <v>0</v>
      </c>
      <c r="J57" s="6"/>
      <c r="K57" s="9">
        <f t="shared" si="1"/>
        <v>0</v>
      </c>
      <c r="L57" s="25">
        <v>0.45</v>
      </c>
      <c r="M57" s="26">
        <f t="shared" si="4"/>
        <v>0</v>
      </c>
      <c r="N57" s="25">
        <v>0.35</v>
      </c>
      <c r="O57" s="26">
        <f t="shared" si="5"/>
        <v>0</v>
      </c>
      <c r="P57" s="25">
        <v>0.35</v>
      </c>
      <c r="Q57" s="26">
        <f t="shared" si="6"/>
        <v>0</v>
      </c>
      <c r="R57" s="27">
        <f t="shared" si="2"/>
        <v>0</v>
      </c>
    </row>
    <row r="58" spans="2:18">
      <c r="B58" s="5">
        <f t="shared" si="3"/>
        <v>40161</v>
      </c>
      <c r="C58" s="9">
        <f>C3</f>
        <v>0</v>
      </c>
      <c r="D58" s="5" t="s">
        <v>17</v>
      </c>
      <c r="E58" s="9">
        <f>C15</f>
        <v>0</v>
      </c>
      <c r="F58" s="9"/>
      <c r="G58" s="6"/>
      <c r="H58" s="6"/>
      <c r="I58" s="9">
        <f t="shared" si="0"/>
        <v>0</v>
      </c>
      <c r="J58" s="6"/>
      <c r="K58" s="9">
        <f t="shared" si="1"/>
        <v>0</v>
      </c>
      <c r="L58" s="25">
        <v>0.45</v>
      </c>
      <c r="M58" s="26">
        <f t="shared" si="4"/>
        <v>0</v>
      </c>
      <c r="N58" s="25">
        <v>0.35</v>
      </c>
      <c r="O58" s="26">
        <f t="shared" si="5"/>
        <v>0</v>
      </c>
      <c r="P58" s="25">
        <v>0.35</v>
      </c>
      <c r="Q58" s="26">
        <f t="shared" si="6"/>
        <v>0</v>
      </c>
      <c r="R58" s="27">
        <f t="shared" si="2"/>
        <v>0</v>
      </c>
    </row>
    <row r="59" spans="2:18">
      <c r="B59" s="5">
        <f t="shared" si="3"/>
        <v>40168</v>
      </c>
      <c r="C59" s="9">
        <f>C3</f>
        <v>0</v>
      </c>
      <c r="D59" s="5" t="s">
        <v>17</v>
      </c>
      <c r="E59" s="9">
        <f>C15</f>
        <v>0</v>
      </c>
      <c r="F59" s="9"/>
      <c r="G59" s="6"/>
      <c r="H59" s="6"/>
      <c r="I59" s="9">
        <f t="shared" si="0"/>
        <v>0</v>
      </c>
      <c r="J59" s="6"/>
      <c r="K59" s="9">
        <f t="shared" si="1"/>
        <v>0</v>
      </c>
      <c r="L59" s="25">
        <v>0.45</v>
      </c>
      <c r="M59" s="26">
        <f t="shared" si="4"/>
        <v>0</v>
      </c>
      <c r="N59" s="25">
        <v>0.35</v>
      </c>
      <c r="O59" s="26">
        <f t="shared" si="5"/>
        <v>0</v>
      </c>
      <c r="P59" s="25">
        <v>0.35</v>
      </c>
      <c r="Q59" s="26">
        <f t="shared" si="6"/>
        <v>0</v>
      </c>
      <c r="R59" s="27">
        <f t="shared" si="2"/>
        <v>0</v>
      </c>
    </row>
    <row r="60" spans="2:18">
      <c r="B60" s="5">
        <f t="shared" si="3"/>
        <v>40175</v>
      </c>
      <c r="C60" s="9">
        <f>C3</f>
        <v>0</v>
      </c>
      <c r="D60" s="5" t="s">
        <v>17</v>
      </c>
      <c r="E60" s="9">
        <f>C15</f>
        <v>0</v>
      </c>
      <c r="F60" s="9"/>
      <c r="G60" s="6"/>
      <c r="H60" s="6"/>
      <c r="I60" s="9">
        <f t="shared" si="0"/>
        <v>0</v>
      </c>
      <c r="J60" s="6"/>
      <c r="K60" s="9">
        <f t="shared" si="1"/>
        <v>0</v>
      </c>
      <c r="L60" s="25">
        <v>0.45</v>
      </c>
      <c r="M60" s="26">
        <f t="shared" si="4"/>
        <v>0</v>
      </c>
      <c r="N60" s="25">
        <v>0.35</v>
      </c>
      <c r="O60" s="26">
        <f t="shared" si="5"/>
        <v>0</v>
      </c>
      <c r="P60" s="25">
        <v>0.35</v>
      </c>
      <c r="Q60" s="26">
        <f t="shared" si="6"/>
        <v>0</v>
      </c>
      <c r="R60" s="27">
        <f t="shared" si="2"/>
        <v>0</v>
      </c>
    </row>
  </sheetData>
  <mergeCells count="14">
    <mergeCell ref="C15:D15"/>
    <mergeCell ref="C16:Q18"/>
    <mergeCell ref="C9:D9"/>
    <mergeCell ref="C10:D10"/>
    <mergeCell ref="C11:D11"/>
    <mergeCell ref="C12:D12"/>
    <mergeCell ref="C13:D13"/>
    <mergeCell ref="C14:D14"/>
    <mergeCell ref="C3:D3"/>
    <mergeCell ref="C4:D4"/>
    <mergeCell ref="C5:D5"/>
    <mergeCell ref="C6:D6"/>
    <mergeCell ref="C7:D7"/>
    <mergeCell ref="C8:D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B1:R60"/>
  <sheetViews>
    <sheetView workbookViewId="0">
      <selection sqref="A1:XFD1048576"/>
    </sheetView>
  </sheetViews>
  <sheetFormatPr defaultRowHeight="15"/>
  <cols>
    <col min="1" max="1" width="2.7109375" style="1" customWidth="1"/>
    <col min="2" max="2" width="25.140625" style="1" bestFit="1" customWidth="1"/>
    <col min="3" max="3" width="10.85546875" style="2" bestFit="1" customWidth="1"/>
    <col min="4" max="4" width="12.28515625" style="1" bestFit="1" customWidth="1"/>
    <col min="5" max="5" width="16.28515625" style="1" bestFit="1" customWidth="1"/>
    <col min="6" max="6" width="19.140625" style="1" bestFit="1" customWidth="1"/>
    <col min="7" max="7" width="7.7109375" style="1" bestFit="1" customWidth="1"/>
    <col min="8" max="8" width="6.85546875" style="1" customWidth="1"/>
    <col min="9" max="9" width="19.140625" style="1" bestFit="1" customWidth="1"/>
    <col min="10" max="10" width="20.42578125" style="1" bestFit="1" customWidth="1"/>
    <col min="11" max="11" width="11.5703125" style="1" customWidth="1"/>
    <col min="12" max="12" width="3.140625" style="1" customWidth="1"/>
    <col min="13" max="13" width="12.28515625" style="1" bestFit="1" customWidth="1"/>
    <col min="14" max="14" width="3.140625" style="1" customWidth="1"/>
    <col min="15" max="15" width="9.85546875" style="1" bestFit="1" customWidth="1"/>
    <col min="16" max="16" width="3" style="1" customWidth="1"/>
    <col min="17" max="16384" width="9.140625" style="1"/>
  </cols>
  <sheetData>
    <row r="1" spans="2:17" ht="21">
      <c r="B1" s="19" t="s">
        <v>20</v>
      </c>
    </row>
    <row r="2" spans="2:17" ht="15.75" thickBot="1">
      <c r="B2" s="4"/>
    </row>
    <row r="3" spans="2:17" ht="15.75" thickBot="1">
      <c r="B3" s="10" t="s">
        <v>0</v>
      </c>
      <c r="C3" s="32"/>
      <c r="D3" s="33"/>
    </row>
    <row r="4" spans="2:17" ht="15.75" thickBot="1">
      <c r="B4" s="10" t="s">
        <v>1</v>
      </c>
      <c r="C4" s="32" t="s">
        <v>17</v>
      </c>
      <c r="D4" s="32"/>
    </row>
    <row r="5" spans="2:17" ht="15.75" thickBot="1">
      <c r="B5" s="10" t="s">
        <v>2</v>
      </c>
      <c r="C5" s="32"/>
      <c r="D5" s="32"/>
    </row>
    <row r="6" spans="2:17" ht="15.75" thickBot="1">
      <c r="B6" s="10" t="s">
        <v>4</v>
      </c>
      <c r="C6" s="32"/>
      <c r="D6" s="32"/>
    </row>
    <row r="7" spans="2:17" ht="15.75" thickBot="1">
      <c r="B7" s="10" t="s">
        <v>6</v>
      </c>
      <c r="C7" s="32"/>
      <c r="D7" s="32"/>
    </row>
    <row r="8" spans="2:17" ht="15.75" thickBot="1">
      <c r="B8" s="10" t="s">
        <v>7</v>
      </c>
      <c r="C8" s="32"/>
      <c r="D8" s="32"/>
    </row>
    <row r="9" spans="2:17" ht="15.75" thickBot="1">
      <c r="B9" s="10" t="s">
        <v>10</v>
      </c>
      <c r="C9" s="32"/>
      <c r="D9" s="32"/>
    </row>
    <row r="10" spans="2:17" ht="15.75" thickBot="1">
      <c r="B10" s="10" t="s">
        <v>3</v>
      </c>
      <c r="C10" s="32"/>
      <c r="D10" s="32"/>
    </row>
    <row r="11" spans="2:17" ht="15.75" thickBot="1">
      <c r="B11" s="10" t="s">
        <v>8</v>
      </c>
      <c r="C11" s="32"/>
      <c r="D11" s="32"/>
    </row>
    <row r="12" spans="2:17" ht="15.75" thickBot="1">
      <c r="B12" s="10" t="s">
        <v>9</v>
      </c>
      <c r="C12" s="32"/>
      <c r="D12" s="32"/>
    </row>
    <row r="13" spans="2:17" ht="15.75" thickBot="1">
      <c r="B13" s="10" t="s">
        <v>11</v>
      </c>
      <c r="C13" s="32"/>
      <c r="D13" s="32"/>
    </row>
    <row r="14" spans="2:17" ht="15.75" thickBot="1">
      <c r="B14" s="10" t="s">
        <v>5</v>
      </c>
      <c r="C14" s="32"/>
      <c r="D14" s="32"/>
    </row>
    <row r="15" spans="2:17" ht="15.75" thickBot="1">
      <c r="B15" s="11" t="s">
        <v>12</v>
      </c>
      <c r="C15" s="34"/>
      <c r="D15" s="34"/>
    </row>
    <row r="16" spans="2:17">
      <c r="B16" s="11" t="s">
        <v>13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</row>
    <row r="17" spans="2:18">
      <c r="B17" s="12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</row>
    <row r="18" spans="2:18" ht="15.75" thickBot="1">
      <c r="B18" s="13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</row>
    <row r="20" spans="2:18" ht="15.75" thickBot="1">
      <c r="M20" s="22" t="s">
        <v>17</v>
      </c>
      <c r="N20" s="22"/>
      <c r="O20" s="22" t="s">
        <v>17</v>
      </c>
      <c r="P20" s="22"/>
      <c r="Q20" s="22" t="s">
        <v>17</v>
      </c>
    </row>
    <row r="21" spans="2:18" ht="15.75" thickBot="1">
      <c r="B21" s="10" t="s">
        <v>31</v>
      </c>
      <c r="C21" s="14" t="s">
        <v>0</v>
      </c>
      <c r="D21" s="10" t="s">
        <v>14</v>
      </c>
      <c r="E21" s="10" t="s">
        <v>15</v>
      </c>
      <c r="F21" s="10" t="s">
        <v>23</v>
      </c>
      <c r="G21" s="10" t="s">
        <v>26</v>
      </c>
      <c r="H21" s="10" t="s">
        <v>27</v>
      </c>
      <c r="I21" s="10" t="s">
        <v>28</v>
      </c>
      <c r="J21" s="10" t="s">
        <v>24</v>
      </c>
      <c r="K21" s="10" t="s">
        <v>25</v>
      </c>
      <c r="L21" s="20">
        <v>0.45</v>
      </c>
      <c r="M21" s="21" t="s">
        <v>22</v>
      </c>
      <c r="N21" s="20">
        <v>0.35</v>
      </c>
      <c r="O21" s="21" t="s">
        <v>30</v>
      </c>
      <c r="P21" s="20">
        <v>0.2</v>
      </c>
      <c r="Q21" s="21" t="s">
        <v>19</v>
      </c>
    </row>
    <row r="22" spans="2:18">
      <c r="B22" s="8">
        <v>39909</v>
      </c>
      <c r="C22" s="9">
        <f>C3</f>
        <v>0</v>
      </c>
      <c r="D22" s="8" t="s">
        <v>17</v>
      </c>
      <c r="E22" s="9">
        <f>C15</f>
        <v>0</v>
      </c>
      <c r="F22" s="9"/>
      <c r="G22" s="9"/>
      <c r="H22" s="9"/>
      <c r="I22" s="9">
        <f>G22*H22</f>
        <v>0</v>
      </c>
      <c r="J22" s="9"/>
      <c r="K22" s="9">
        <f>F22-J22</f>
        <v>0</v>
      </c>
      <c r="L22" s="23">
        <v>0.45</v>
      </c>
      <c r="M22" s="24">
        <f>L22*J22</f>
        <v>0</v>
      </c>
      <c r="N22" s="23">
        <v>0.35</v>
      </c>
      <c r="O22" s="24">
        <f>N22*J22</f>
        <v>0</v>
      </c>
      <c r="P22" s="23">
        <v>0.2</v>
      </c>
      <c r="Q22" s="24">
        <f>P22*J22</f>
        <v>0</v>
      </c>
      <c r="R22" s="27">
        <f>SUM(M22, O22, Q22)</f>
        <v>0</v>
      </c>
    </row>
    <row r="23" spans="2:18">
      <c r="B23" s="5">
        <f>B22+7</f>
        <v>39916</v>
      </c>
      <c r="C23" s="9">
        <f>C3</f>
        <v>0</v>
      </c>
      <c r="D23" s="6" t="s">
        <v>17</v>
      </c>
      <c r="E23" s="9">
        <f>C15</f>
        <v>0</v>
      </c>
      <c r="F23" s="9"/>
      <c r="G23" s="9"/>
      <c r="H23" s="9"/>
      <c r="I23" s="9">
        <f t="shared" ref="I23:I60" si="0">G23*H23</f>
        <v>0</v>
      </c>
      <c r="J23" s="9"/>
      <c r="K23" s="9">
        <f t="shared" ref="K23:K60" si="1">F23-J23</f>
        <v>0</v>
      </c>
      <c r="L23" s="25">
        <v>0.45</v>
      </c>
      <c r="M23" s="26">
        <f>L23*J23</f>
        <v>0</v>
      </c>
      <c r="N23" s="25">
        <v>0.35</v>
      </c>
      <c r="O23" s="26">
        <f>N23*J23</f>
        <v>0</v>
      </c>
      <c r="P23" s="25">
        <v>0.35</v>
      </c>
      <c r="Q23" s="26">
        <f>P23*J23</f>
        <v>0</v>
      </c>
      <c r="R23" s="27">
        <f t="shared" ref="R23:R60" si="2">SUM(M23, O23, Q23)</f>
        <v>0</v>
      </c>
    </row>
    <row r="24" spans="2:18">
      <c r="B24" s="5">
        <f t="shared" ref="B24:B60" si="3">B23+7</f>
        <v>39923</v>
      </c>
      <c r="C24" s="9">
        <f>C3</f>
        <v>0</v>
      </c>
      <c r="D24" s="6"/>
      <c r="E24" s="9">
        <f>C15</f>
        <v>0</v>
      </c>
      <c r="F24" s="9"/>
      <c r="G24" s="9"/>
      <c r="H24" s="9"/>
      <c r="I24" s="9">
        <f t="shared" si="0"/>
        <v>0</v>
      </c>
      <c r="J24" s="9"/>
      <c r="K24" s="9">
        <f t="shared" si="1"/>
        <v>0</v>
      </c>
      <c r="L24" s="25">
        <v>0.45</v>
      </c>
      <c r="M24" s="26">
        <f t="shared" ref="M24:M60" si="4">L24*J24</f>
        <v>0</v>
      </c>
      <c r="N24" s="25">
        <v>0.35</v>
      </c>
      <c r="O24" s="26">
        <f t="shared" ref="O24:O60" si="5">N24*J24</f>
        <v>0</v>
      </c>
      <c r="P24" s="25">
        <v>0.35</v>
      </c>
      <c r="Q24" s="26">
        <f t="shared" ref="Q24:Q60" si="6">P24*J24</f>
        <v>0</v>
      </c>
      <c r="R24" s="27">
        <f t="shared" si="2"/>
        <v>0</v>
      </c>
    </row>
    <row r="25" spans="2:18">
      <c r="B25" s="5">
        <f t="shared" si="3"/>
        <v>39930</v>
      </c>
      <c r="C25" s="9">
        <f>C3</f>
        <v>0</v>
      </c>
      <c r="D25" s="6"/>
      <c r="E25" s="9">
        <f>C15</f>
        <v>0</v>
      </c>
      <c r="F25" s="9"/>
      <c r="G25" s="9"/>
      <c r="H25" s="9"/>
      <c r="I25" s="9">
        <f t="shared" si="0"/>
        <v>0</v>
      </c>
      <c r="J25" s="9"/>
      <c r="K25" s="9">
        <f t="shared" si="1"/>
        <v>0</v>
      </c>
      <c r="L25" s="25">
        <v>0.45</v>
      </c>
      <c r="M25" s="26">
        <f t="shared" si="4"/>
        <v>0</v>
      </c>
      <c r="N25" s="25">
        <v>0.35</v>
      </c>
      <c r="O25" s="26">
        <f t="shared" si="5"/>
        <v>0</v>
      </c>
      <c r="P25" s="25">
        <v>0.35</v>
      </c>
      <c r="Q25" s="26">
        <f t="shared" si="6"/>
        <v>0</v>
      </c>
      <c r="R25" s="27">
        <f t="shared" si="2"/>
        <v>0</v>
      </c>
    </row>
    <row r="26" spans="2:18">
      <c r="B26" s="5">
        <f t="shared" si="3"/>
        <v>39937</v>
      </c>
      <c r="C26" s="9">
        <f>C3</f>
        <v>0</v>
      </c>
      <c r="D26" s="6"/>
      <c r="E26" s="9">
        <f>C15</f>
        <v>0</v>
      </c>
      <c r="F26" s="9"/>
      <c r="G26" s="9"/>
      <c r="H26" s="9"/>
      <c r="I26" s="9">
        <f t="shared" si="0"/>
        <v>0</v>
      </c>
      <c r="J26" s="9"/>
      <c r="K26" s="9">
        <f t="shared" si="1"/>
        <v>0</v>
      </c>
      <c r="L26" s="25">
        <v>0.45</v>
      </c>
      <c r="M26" s="26">
        <f t="shared" si="4"/>
        <v>0</v>
      </c>
      <c r="N26" s="25">
        <v>0.35</v>
      </c>
      <c r="O26" s="26">
        <f t="shared" si="5"/>
        <v>0</v>
      </c>
      <c r="P26" s="25">
        <v>0.35</v>
      </c>
      <c r="Q26" s="26">
        <f t="shared" si="6"/>
        <v>0</v>
      </c>
      <c r="R26" s="27">
        <f t="shared" si="2"/>
        <v>0</v>
      </c>
    </row>
    <row r="27" spans="2:18">
      <c r="B27" s="5">
        <f t="shared" si="3"/>
        <v>39944</v>
      </c>
      <c r="C27" s="9">
        <f>C3</f>
        <v>0</v>
      </c>
      <c r="D27" s="6"/>
      <c r="E27" s="9">
        <f>C15</f>
        <v>0</v>
      </c>
      <c r="F27" s="9"/>
      <c r="G27" s="9"/>
      <c r="H27" s="9"/>
      <c r="I27" s="9">
        <f t="shared" si="0"/>
        <v>0</v>
      </c>
      <c r="J27" s="9"/>
      <c r="K27" s="9">
        <f t="shared" si="1"/>
        <v>0</v>
      </c>
      <c r="L27" s="25">
        <v>0.45</v>
      </c>
      <c r="M27" s="26">
        <f t="shared" si="4"/>
        <v>0</v>
      </c>
      <c r="N27" s="25">
        <v>0.35</v>
      </c>
      <c r="O27" s="26">
        <f t="shared" si="5"/>
        <v>0</v>
      </c>
      <c r="P27" s="25">
        <v>0.35</v>
      </c>
      <c r="Q27" s="26">
        <f t="shared" si="6"/>
        <v>0</v>
      </c>
      <c r="R27" s="27">
        <f t="shared" si="2"/>
        <v>0</v>
      </c>
    </row>
    <row r="28" spans="2:18">
      <c r="B28" s="5">
        <f t="shared" si="3"/>
        <v>39951</v>
      </c>
      <c r="C28" s="9">
        <f>C3</f>
        <v>0</v>
      </c>
      <c r="D28" s="6"/>
      <c r="E28" s="9">
        <f>C15</f>
        <v>0</v>
      </c>
      <c r="F28" s="9"/>
      <c r="G28" s="9"/>
      <c r="H28" s="9"/>
      <c r="I28" s="9">
        <f t="shared" si="0"/>
        <v>0</v>
      </c>
      <c r="J28" s="9"/>
      <c r="K28" s="9">
        <f t="shared" si="1"/>
        <v>0</v>
      </c>
      <c r="L28" s="25">
        <v>0.45</v>
      </c>
      <c r="M28" s="26">
        <f t="shared" si="4"/>
        <v>0</v>
      </c>
      <c r="N28" s="25">
        <v>0.35</v>
      </c>
      <c r="O28" s="26">
        <f t="shared" si="5"/>
        <v>0</v>
      </c>
      <c r="P28" s="25">
        <v>0.35</v>
      </c>
      <c r="Q28" s="26">
        <f t="shared" si="6"/>
        <v>0</v>
      </c>
      <c r="R28" s="27">
        <f t="shared" si="2"/>
        <v>0</v>
      </c>
    </row>
    <row r="29" spans="2:18">
      <c r="B29" s="5">
        <f t="shared" si="3"/>
        <v>39958</v>
      </c>
      <c r="C29" s="9">
        <f>C3</f>
        <v>0</v>
      </c>
      <c r="D29" s="6"/>
      <c r="E29" s="9">
        <f>C15</f>
        <v>0</v>
      </c>
      <c r="F29" s="9"/>
      <c r="G29" s="9"/>
      <c r="H29" s="9"/>
      <c r="I29" s="9">
        <f t="shared" si="0"/>
        <v>0</v>
      </c>
      <c r="J29" s="9"/>
      <c r="K29" s="9">
        <f t="shared" si="1"/>
        <v>0</v>
      </c>
      <c r="L29" s="25">
        <v>0.45</v>
      </c>
      <c r="M29" s="26">
        <f t="shared" si="4"/>
        <v>0</v>
      </c>
      <c r="N29" s="25">
        <v>0.35</v>
      </c>
      <c r="O29" s="26">
        <f t="shared" si="5"/>
        <v>0</v>
      </c>
      <c r="P29" s="25">
        <v>0.35</v>
      </c>
      <c r="Q29" s="26">
        <f t="shared" si="6"/>
        <v>0</v>
      </c>
      <c r="R29" s="27">
        <f t="shared" si="2"/>
        <v>0</v>
      </c>
    </row>
    <row r="30" spans="2:18">
      <c r="B30" s="5">
        <f t="shared" si="3"/>
        <v>39965</v>
      </c>
      <c r="C30" s="9">
        <f>C3</f>
        <v>0</v>
      </c>
      <c r="D30" s="6"/>
      <c r="E30" s="9">
        <f>C15</f>
        <v>0</v>
      </c>
      <c r="F30" s="9"/>
      <c r="G30" s="9"/>
      <c r="H30" s="9"/>
      <c r="I30" s="9">
        <f t="shared" si="0"/>
        <v>0</v>
      </c>
      <c r="J30" s="9"/>
      <c r="K30" s="9">
        <f t="shared" si="1"/>
        <v>0</v>
      </c>
      <c r="L30" s="25">
        <v>0.45</v>
      </c>
      <c r="M30" s="26">
        <f t="shared" si="4"/>
        <v>0</v>
      </c>
      <c r="N30" s="25">
        <v>0.35</v>
      </c>
      <c r="O30" s="26">
        <f t="shared" si="5"/>
        <v>0</v>
      </c>
      <c r="P30" s="25">
        <v>0.35</v>
      </c>
      <c r="Q30" s="26">
        <f t="shared" si="6"/>
        <v>0</v>
      </c>
      <c r="R30" s="27">
        <f t="shared" si="2"/>
        <v>0</v>
      </c>
    </row>
    <row r="31" spans="2:18">
      <c r="B31" s="5">
        <f t="shared" si="3"/>
        <v>39972</v>
      </c>
      <c r="C31" s="9">
        <f>C3</f>
        <v>0</v>
      </c>
      <c r="D31" s="6"/>
      <c r="E31" s="9">
        <f>C15</f>
        <v>0</v>
      </c>
      <c r="F31" s="9"/>
      <c r="G31" s="9"/>
      <c r="H31" s="9"/>
      <c r="I31" s="9">
        <f t="shared" si="0"/>
        <v>0</v>
      </c>
      <c r="J31" s="9"/>
      <c r="K31" s="9">
        <f t="shared" si="1"/>
        <v>0</v>
      </c>
      <c r="L31" s="25">
        <v>0.45</v>
      </c>
      <c r="M31" s="26">
        <f t="shared" si="4"/>
        <v>0</v>
      </c>
      <c r="N31" s="25">
        <v>0.35</v>
      </c>
      <c r="O31" s="26">
        <f t="shared" si="5"/>
        <v>0</v>
      </c>
      <c r="P31" s="25">
        <v>0.35</v>
      </c>
      <c r="Q31" s="26">
        <f t="shared" si="6"/>
        <v>0</v>
      </c>
      <c r="R31" s="27">
        <f t="shared" si="2"/>
        <v>0</v>
      </c>
    </row>
    <row r="32" spans="2:18">
      <c r="B32" s="5">
        <f t="shared" si="3"/>
        <v>39979</v>
      </c>
      <c r="C32" s="9">
        <f>C3</f>
        <v>0</v>
      </c>
      <c r="D32" s="5" t="s">
        <v>17</v>
      </c>
      <c r="E32" s="9">
        <f>C15</f>
        <v>0</v>
      </c>
      <c r="F32" s="9"/>
      <c r="G32" s="9"/>
      <c r="H32" s="9"/>
      <c r="I32" s="9">
        <f t="shared" si="0"/>
        <v>0</v>
      </c>
      <c r="J32" s="9"/>
      <c r="K32" s="9">
        <f t="shared" si="1"/>
        <v>0</v>
      </c>
      <c r="L32" s="25">
        <v>0.45</v>
      </c>
      <c r="M32" s="26">
        <f t="shared" si="4"/>
        <v>0</v>
      </c>
      <c r="N32" s="25">
        <v>0.35</v>
      </c>
      <c r="O32" s="26">
        <f t="shared" si="5"/>
        <v>0</v>
      </c>
      <c r="P32" s="25">
        <v>0.35</v>
      </c>
      <c r="Q32" s="26">
        <f t="shared" si="6"/>
        <v>0</v>
      </c>
      <c r="R32" s="27">
        <f t="shared" si="2"/>
        <v>0</v>
      </c>
    </row>
    <row r="33" spans="2:18">
      <c r="B33" s="5">
        <f t="shared" si="3"/>
        <v>39986</v>
      </c>
      <c r="C33" s="9">
        <f>C3</f>
        <v>0</v>
      </c>
      <c r="D33" s="6"/>
      <c r="E33" s="9">
        <f>C15</f>
        <v>0</v>
      </c>
      <c r="F33" s="9"/>
      <c r="G33" s="9"/>
      <c r="H33" s="9"/>
      <c r="I33" s="9">
        <f t="shared" si="0"/>
        <v>0</v>
      </c>
      <c r="J33" s="9"/>
      <c r="K33" s="9">
        <f t="shared" si="1"/>
        <v>0</v>
      </c>
      <c r="L33" s="25">
        <v>0.45</v>
      </c>
      <c r="M33" s="26">
        <f t="shared" si="4"/>
        <v>0</v>
      </c>
      <c r="N33" s="25">
        <v>0.35</v>
      </c>
      <c r="O33" s="26">
        <f t="shared" si="5"/>
        <v>0</v>
      </c>
      <c r="P33" s="25">
        <v>0.35</v>
      </c>
      <c r="Q33" s="26">
        <f t="shared" si="6"/>
        <v>0</v>
      </c>
      <c r="R33" s="27">
        <f t="shared" si="2"/>
        <v>0</v>
      </c>
    </row>
    <row r="34" spans="2:18">
      <c r="B34" s="5">
        <f t="shared" si="3"/>
        <v>39993</v>
      </c>
      <c r="C34" s="9">
        <f>C3</f>
        <v>0</v>
      </c>
      <c r="D34" s="6"/>
      <c r="E34" s="9">
        <f>C15</f>
        <v>0</v>
      </c>
      <c r="F34" s="9"/>
      <c r="G34" s="9"/>
      <c r="H34" s="9"/>
      <c r="I34" s="9">
        <f t="shared" si="0"/>
        <v>0</v>
      </c>
      <c r="J34" s="9"/>
      <c r="K34" s="9">
        <f t="shared" si="1"/>
        <v>0</v>
      </c>
      <c r="L34" s="25">
        <v>0.45</v>
      </c>
      <c r="M34" s="26">
        <f t="shared" si="4"/>
        <v>0</v>
      </c>
      <c r="N34" s="25">
        <v>0.35</v>
      </c>
      <c r="O34" s="26">
        <f t="shared" si="5"/>
        <v>0</v>
      </c>
      <c r="P34" s="25">
        <v>0.35</v>
      </c>
      <c r="Q34" s="26">
        <f t="shared" si="6"/>
        <v>0</v>
      </c>
      <c r="R34" s="27">
        <f t="shared" si="2"/>
        <v>0</v>
      </c>
    </row>
    <row r="35" spans="2:18">
      <c r="B35" s="5">
        <f t="shared" si="3"/>
        <v>40000</v>
      </c>
      <c r="C35" s="9">
        <f>C3</f>
        <v>0</v>
      </c>
      <c r="D35" s="5" t="s">
        <v>17</v>
      </c>
      <c r="E35" s="9">
        <f>C15</f>
        <v>0</v>
      </c>
      <c r="F35" s="9"/>
      <c r="G35" s="9"/>
      <c r="H35" s="9"/>
      <c r="I35" s="9">
        <f t="shared" si="0"/>
        <v>0</v>
      </c>
      <c r="J35" s="9"/>
      <c r="K35" s="9">
        <f t="shared" si="1"/>
        <v>0</v>
      </c>
      <c r="L35" s="25">
        <v>0.45</v>
      </c>
      <c r="M35" s="26">
        <f t="shared" si="4"/>
        <v>0</v>
      </c>
      <c r="N35" s="25">
        <v>0.35</v>
      </c>
      <c r="O35" s="26">
        <f t="shared" si="5"/>
        <v>0</v>
      </c>
      <c r="P35" s="25">
        <v>0.35</v>
      </c>
      <c r="Q35" s="26">
        <f t="shared" si="6"/>
        <v>0</v>
      </c>
      <c r="R35" s="27">
        <f t="shared" si="2"/>
        <v>0</v>
      </c>
    </row>
    <row r="36" spans="2:18">
      <c r="B36" s="5">
        <f t="shared" si="3"/>
        <v>40007</v>
      </c>
      <c r="C36" s="9">
        <f>C3</f>
        <v>0</v>
      </c>
      <c r="D36" s="5" t="s">
        <v>17</v>
      </c>
      <c r="E36" s="9">
        <f>C15</f>
        <v>0</v>
      </c>
      <c r="F36" s="6"/>
      <c r="G36" s="6"/>
      <c r="H36" s="6"/>
      <c r="I36" s="9">
        <f t="shared" si="0"/>
        <v>0</v>
      </c>
      <c r="J36" s="6"/>
      <c r="K36" s="9">
        <f t="shared" si="1"/>
        <v>0</v>
      </c>
      <c r="L36" s="25">
        <v>0.45</v>
      </c>
      <c r="M36" s="26">
        <f t="shared" si="4"/>
        <v>0</v>
      </c>
      <c r="N36" s="25">
        <v>0.35</v>
      </c>
      <c r="O36" s="26">
        <f t="shared" si="5"/>
        <v>0</v>
      </c>
      <c r="P36" s="25">
        <v>0.35</v>
      </c>
      <c r="Q36" s="26">
        <f t="shared" si="6"/>
        <v>0</v>
      </c>
      <c r="R36" s="27">
        <f t="shared" si="2"/>
        <v>0</v>
      </c>
    </row>
    <row r="37" spans="2:18">
      <c r="B37" s="5">
        <f t="shared" si="3"/>
        <v>40014</v>
      </c>
      <c r="C37" s="9">
        <f>C3</f>
        <v>0</v>
      </c>
      <c r="D37" s="5" t="s">
        <v>17</v>
      </c>
      <c r="E37" s="9">
        <f>C15</f>
        <v>0</v>
      </c>
      <c r="F37" s="6"/>
      <c r="G37" s="6"/>
      <c r="H37" s="6"/>
      <c r="I37" s="9">
        <f t="shared" si="0"/>
        <v>0</v>
      </c>
      <c r="J37" s="6"/>
      <c r="K37" s="9">
        <f t="shared" si="1"/>
        <v>0</v>
      </c>
      <c r="L37" s="25">
        <v>0.45</v>
      </c>
      <c r="M37" s="26">
        <f t="shared" si="4"/>
        <v>0</v>
      </c>
      <c r="N37" s="25">
        <v>0.35</v>
      </c>
      <c r="O37" s="26">
        <f t="shared" si="5"/>
        <v>0</v>
      </c>
      <c r="P37" s="25">
        <v>0.35</v>
      </c>
      <c r="Q37" s="26">
        <f t="shared" si="6"/>
        <v>0</v>
      </c>
      <c r="R37" s="27">
        <f t="shared" si="2"/>
        <v>0</v>
      </c>
    </row>
    <row r="38" spans="2:18">
      <c r="B38" s="5">
        <f t="shared" si="3"/>
        <v>40021</v>
      </c>
      <c r="C38" s="9">
        <f>C3</f>
        <v>0</v>
      </c>
      <c r="D38" s="5" t="s">
        <v>17</v>
      </c>
      <c r="E38" s="9">
        <f>C15</f>
        <v>0</v>
      </c>
      <c r="F38" s="6"/>
      <c r="G38" s="6"/>
      <c r="H38" s="6"/>
      <c r="I38" s="9">
        <f t="shared" si="0"/>
        <v>0</v>
      </c>
      <c r="J38" s="6"/>
      <c r="K38" s="9">
        <f t="shared" si="1"/>
        <v>0</v>
      </c>
      <c r="L38" s="25">
        <v>0.45</v>
      </c>
      <c r="M38" s="26">
        <f t="shared" si="4"/>
        <v>0</v>
      </c>
      <c r="N38" s="25">
        <v>0.35</v>
      </c>
      <c r="O38" s="26">
        <f t="shared" si="5"/>
        <v>0</v>
      </c>
      <c r="P38" s="25">
        <v>0.35</v>
      </c>
      <c r="Q38" s="26">
        <f t="shared" si="6"/>
        <v>0</v>
      </c>
      <c r="R38" s="27">
        <f t="shared" si="2"/>
        <v>0</v>
      </c>
    </row>
    <row r="39" spans="2:18">
      <c r="B39" s="5">
        <f t="shared" si="3"/>
        <v>40028</v>
      </c>
      <c r="C39" s="9">
        <f>C3</f>
        <v>0</v>
      </c>
      <c r="D39" s="5" t="s">
        <v>17</v>
      </c>
      <c r="E39" s="9">
        <f>C15</f>
        <v>0</v>
      </c>
      <c r="F39" s="6"/>
      <c r="G39" s="6"/>
      <c r="H39" s="6"/>
      <c r="I39" s="9">
        <f t="shared" si="0"/>
        <v>0</v>
      </c>
      <c r="J39" s="6"/>
      <c r="K39" s="9">
        <f t="shared" si="1"/>
        <v>0</v>
      </c>
      <c r="L39" s="25">
        <v>0.45</v>
      </c>
      <c r="M39" s="26">
        <f t="shared" si="4"/>
        <v>0</v>
      </c>
      <c r="N39" s="25">
        <v>0.35</v>
      </c>
      <c r="O39" s="26">
        <f t="shared" si="5"/>
        <v>0</v>
      </c>
      <c r="P39" s="25">
        <v>0.35</v>
      </c>
      <c r="Q39" s="26">
        <f t="shared" si="6"/>
        <v>0</v>
      </c>
      <c r="R39" s="27">
        <f t="shared" si="2"/>
        <v>0</v>
      </c>
    </row>
    <row r="40" spans="2:18">
      <c r="B40" s="5">
        <f t="shared" si="3"/>
        <v>40035</v>
      </c>
      <c r="C40" s="9">
        <f>C3</f>
        <v>0</v>
      </c>
      <c r="D40" s="5" t="s">
        <v>17</v>
      </c>
      <c r="E40" s="9">
        <f>C15</f>
        <v>0</v>
      </c>
      <c r="F40" s="6"/>
      <c r="G40" s="6"/>
      <c r="H40" s="6"/>
      <c r="I40" s="9">
        <f t="shared" si="0"/>
        <v>0</v>
      </c>
      <c r="J40" s="6"/>
      <c r="K40" s="9">
        <f t="shared" si="1"/>
        <v>0</v>
      </c>
      <c r="L40" s="25">
        <v>0.45</v>
      </c>
      <c r="M40" s="26">
        <f t="shared" si="4"/>
        <v>0</v>
      </c>
      <c r="N40" s="25">
        <v>0.35</v>
      </c>
      <c r="O40" s="26">
        <f t="shared" si="5"/>
        <v>0</v>
      </c>
      <c r="P40" s="25">
        <v>0.35</v>
      </c>
      <c r="Q40" s="26">
        <f t="shared" si="6"/>
        <v>0</v>
      </c>
      <c r="R40" s="27">
        <f t="shared" si="2"/>
        <v>0</v>
      </c>
    </row>
    <row r="41" spans="2:18">
      <c r="B41" s="5">
        <f t="shared" si="3"/>
        <v>40042</v>
      </c>
      <c r="C41" s="9">
        <f>C3</f>
        <v>0</v>
      </c>
      <c r="D41" s="5" t="s">
        <v>17</v>
      </c>
      <c r="E41" s="9">
        <f>C15</f>
        <v>0</v>
      </c>
      <c r="F41" s="6"/>
      <c r="G41" s="6"/>
      <c r="H41" s="6"/>
      <c r="I41" s="9">
        <f t="shared" si="0"/>
        <v>0</v>
      </c>
      <c r="J41" s="6"/>
      <c r="K41" s="9">
        <f t="shared" si="1"/>
        <v>0</v>
      </c>
      <c r="L41" s="25">
        <v>0.45</v>
      </c>
      <c r="M41" s="26">
        <f t="shared" si="4"/>
        <v>0</v>
      </c>
      <c r="N41" s="25">
        <v>0.35</v>
      </c>
      <c r="O41" s="26">
        <f t="shared" si="5"/>
        <v>0</v>
      </c>
      <c r="P41" s="25">
        <v>0.35</v>
      </c>
      <c r="Q41" s="26">
        <f t="shared" si="6"/>
        <v>0</v>
      </c>
      <c r="R41" s="27">
        <f t="shared" si="2"/>
        <v>0</v>
      </c>
    </row>
    <row r="42" spans="2:18">
      <c r="B42" s="5">
        <f t="shared" si="3"/>
        <v>40049</v>
      </c>
      <c r="C42" s="9">
        <f>C3</f>
        <v>0</v>
      </c>
      <c r="D42" s="5" t="s">
        <v>17</v>
      </c>
      <c r="E42" s="9">
        <f>C15</f>
        <v>0</v>
      </c>
      <c r="F42" s="9"/>
      <c r="G42" s="6"/>
      <c r="H42" s="6"/>
      <c r="I42" s="9">
        <f t="shared" si="0"/>
        <v>0</v>
      </c>
      <c r="J42" s="6"/>
      <c r="K42" s="9">
        <f t="shared" si="1"/>
        <v>0</v>
      </c>
      <c r="L42" s="25">
        <v>0.45</v>
      </c>
      <c r="M42" s="26">
        <f t="shared" si="4"/>
        <v>0</v>
      </c>
      <c r="N42" s="25">
        <v>0.35</v>
      </c>
      <c r="O42" s="26">
        <f t="shared" si="5"/>
        <v>0</v>
      </c>
      <c r="P42" s="25">
        <v>0.35</v>
      </c>
      <c r="Q42" s="26">
        <f t="shared" si="6"/>
        <v>0</v>
      </c>
      <c r="R42" s="27">
        <f t="shared" si="2"/>
        <v>0</v>
      </c>
    </row>
    <row r="43" spans="2:18">
      <c r="B43" s="5">
        <f t="shared" si="3"/>
        <v>40056</v>
      </c>
      <c r="C43" s="9">
        <f>C3</f>
        <v>0</v>
      </c>
      <c r="D43" s="5" t="s">
        <v>17</v>
      </c>
      <c r="E43" s="9">
        <f>C15</f>
        <v>0</v>
      </c>
      <c r="F43" s="9"/>
      <c r="G43" s="6"/>
      <c r="H43" s="6"/>
      <c r="I43" s="9">
        <f t="shared" si="0"/>
        <v>0</v>
      </c>
      <c r="J43" s="6"/>
      <c r="K43" s="9">
        <f t="shared" si="1"/>
        <v>0</v>
      </c>
      <c r="L43" s="25">
        <v>0.45</v>
      </c>
      <c r="M43" s="26">
        <f t="shared" si="4"/>
        <v>0</v>
      </c>
      <c r="N43" s="25">
        <v>0.35</v>
      </c>
      <c r="O43" s="26">
        <f t="shared" si="5"/>
        <v>0</v>
      </c>
      <c r="P43" s="25">
        <v>0.35</v>
      </c>
      <c r="Q43" s="26">
        <f t="shared" si="6"/>
        <v>0</v>
      </c>
      <c r="R43" s="27">
        <f t="shared" si="2"/>
        <v>0</v>
      </c>
    </row>
    <row r="44" spans="2:18">
      <c r="B44" s="5">
        <f t="shared" si="3"/>
        <v>40063</v>
      </c>
      <c r="C44" s="9">
        <f>C3</f>
        <v>0</v>
      </c>
      <c r="D44" s="5" t="s">
        <v>17</v>
      </c>
      <c r="E44" s="9">
        <f>C15</f>
        <v>0</v>
      </c>
      <c r="F44" s="9"/>
      <c r="G44" s="6"/>
      <c r="H44" s="6"/>
      <c r="I44" s="9">
        <f t="shared" si="0"/>
        <v>0</v>
      </c>
      <c r="J44" s="6"/>
      <c r="K44" s="9">
        <f t="shared" si="1"/>
        <v>0</v>
      </c>
      <c r="L44" s="25">
        <v>0.45</v>
      </c>
      <c r="M44" s="26">
        <f t="shared" si="4"/>
        <v>0</v>
      </c>
      <c r="N44" s="25">
        <v>0.35</v>
      </c>
      <c r="O44" s="26">
        <f t="shared" si="5"/>
        <v>0</v>
      </c>
      <c r="P44" s="25">
        <v>0.35</v>
      </c>
      <c r="Q44" s="26">
        <f t="shared" si="6"/>
        <v>0</v>
      </c>
      <c r="R44" s="27">
        <f t="shared" si="2"/>
        <v>0</v>
      </c>
    </row>
    <row r="45" spans="2:18">
      <c r="B45" s="5">
        <f t="shared" si="3"/>
        <v>40070</v>
      </c>
      <c r="C45" s="9">
        <f>C3</f>
        <v>0</v>
      </c>
      <c r="D45" s="5" t="s">
        <v>17</v>
      </c>
      <c r="E45" s="9">
        <f>C15</f>
        <v>0</v>
      </c>
      <c r="F45" s="9"/>
      <c r="G45" s="6"/>
      <c r="H45" s="6"/>
      <c r="I45" s="9">
        <f t="shared" si="0"/>
        <v>0</v>
      </c>
      <c r="J45" s="6"/>
      <c r="K45" s="9">
        <f t="shared" si="1"/>
        <v>0</v>
      </c>
      <c r="L45" s="25">
        <v>0.45</v>
      </c>
      <c r="M45" s="26">
        <f t="shared" si="4"/>
        <v>0</v>
      </c>
      <c r="N45" s="25">
        <v>0.35</v>
      </c>
      <c r="O45" s="26">
        <f t="shared" si="5"/>
        <v>0</v>
      </c>
      <c r="P45" s="25">
        <v>0.35</v>
      </c>
      <c r="Q45" s="26">
        <f t="shared" si="6"/>
        <v>0</v>
      </c>
      <c r="R45" s="27">
        <f t="shared" si="2"/>
        <v>0</v>
      </c>
    </row>
    <row r="46" spans="2:18">
      <c r="B46" s="5">
        <f t="shared" si="3"/>
        <v>40077</v>
      </c>
      <c r="C46" s="9">
        <f>C3</f>
        <v>0</v>
      </c>
      <c r="D46" s="5" t="s">
        <v>17</v>
      </c>
      <c r="E46" s="9">
        <f>C15</f>
        <v>0</v>
      </c>
      <c r="F46" s="9"/>
      <c r="G46" s="6"/>
      <c r="H46" s="6"/>
      <c r="I46" s="9">
        <f t="shared" si="0"/>
        <v>0</v>
      </c>
      <c r="J46" s="6"/>
      <c r="K46" s="9">
        <f t="shared" si="1"/>
        <v>0</v>
      </c>
      <c r="L46" s="25">
        <v>0.45</v>
      </c>
      <c r="M46" s="26">
        <f t="shared" si="4"/>
        <v>0</v>
      </c>
      <c r="N46" s="25">
        <v>0.35</v>
      </c>
      <c r="O46" s="26">
        <f t="shared" si="5"/>
        <v>0</v>
      </c>
      <c r="P46" s="25">
        <v>0.35</v>
      </c>
      <c r="Q46" s="26">
        <f t="shared" si="6"/>
        <v>0</v>
      </c>
      <c r="R46" s="27">
        <f t="shared" si="2"/>
        <v>0</v>
      </c>
    </row>
    <row r="47" spans="2:18">
      <c r="B47" s="5">
        <f t="shared" si="3"/>
        <v>40084</v>
      </c>
      <c r="C47" s="9">
        <f>C3</f>
        <v>0</v>
      </c>
      <c r="D47" s="5" t="s">
        <v>17</v>
      </c>
      <c r="E47" s="9">
        <f>C15</f>
        <v>0</v>
      </c>
      <c r="F47" s="9"/>
      <c r="G47" s="6"/>
      <c r="H47" s="6"/>
      <c r="I47" s="9">
        <f t="shared" si="0"/>
        <v>0</v>
      </c>
      <c r="J47" s="6"/>
      <c r="K47" s="9">
        <f t="shared" si="1"/>
        <v>0</v>
      </c>
      <c r="L47" s="25">
        <v>0.45</v>
      </c>
      <c r="M47" s="26">
        <f t="shared" si="4"/>
        <v>0</v>
      </c>
      <c r="N47" s="25">
        <v>0.35</v>
      </c>
      <c r="O47" s="26">
        <f t="shared" si="5"/>
        <v>0</v>
      </c>
      <c r="P47" s="25">
        <v>0.35</v>
      </c>
      <c r="Q47" s="26">
        <f t="shared" si="6"/>
        <v>0</v>
      </c>
      <c r="R47" s="27">
        <f t="shared" si="2"/>
        <v>0</v>
      </c>
    </row>
    <row r="48" spans="2:18">
      <c r="B48" s="5">
        <f t="shared" si="3"/>
        <v>40091</v>
      </c>
      <c r="C48" s="9">
        <f>C3</f>
        <v>0</v>
      </c>
      <c r="D48" s="5" t="s">
        <v>17</v>
      </c>
      <c r="E48" s="9">
        <f>C15</f>
        <v>0</v>
      </c>
      <c r="F48" s="9"/>
      <c r="G48" s="6"/>
      <c r="H48" s="6"/>
      <c r="I48" s="9">
        <f t="shared" si="0"/>
        <v>0</v>
      </c>
      <c r="J48" s="6"/>
      <c r="K48" s="9">
        <f t="shared" si="1"/>
        <v>0</v>
      </c>
      <c r="L48" s="25">
        <v>0.45</v>
      </c>
      <c r="M48" s="26">
        <f t="shared" si="4"/>
        <v>0</v>
      </c>
      <c r="N48" s="25">
        <v>0.35</v>
      </c>
      <c r="O48" s="26">
        <f t="shared" si="5"/>
        <v>0</v>
      </c>
      <c r="P48" s="25">
        <v>0.35</v>
      </c>
      <c r="Q48" s="26">
        <f t="shared" si="6"/>
        <v>0</v>
      </c>
      <c r="R48" s="27">
        <f t="shared" si="2"/>
        <v>0</v>
      </c>
    </row>
    <row r="49" spans="2:18">
      <c r="B49" s="5">
        <f t="shared" si="3"/>
        <v>40098</v>
      </c>
      <c r="C49" s="9">
        <f>C3</f>
        <v>0</v>
      </c>
      <c r="D49" s="5" t="s">
        <v>17</v>
      </c>
      <c r="E49" s="9">
        <f>C15</f>
        <v>0</v>
      </c>
      <c r="F49" s="9"/>
      <c r="G49" s="6"/>
      <c r="H49" s="6"/>
      <c r="I49" s="9">
        <f t="shared" si="0"/>
        <v>0</v>
      </c>
      <c r="J49" s="6"/>
      <c r="K49" s="9">
        <f t="shared" si="1"/>
        <v>0</v>
      </c>
      <c r="L49" s="25">
        <v>0.45</v>
      </c>
      <c r="M49" s="26">
        <f t="shared" si="4"/>
        <v>0</v>
      </c>
      <c r="N49" s="25">
        <v>0.35</v>
      </c>
      <c r="O49" s="26">
        <f t="shared" si="5"/>
        <v>0</v>
      </c>
      <c r="P49" s="25">
        <v>0.35</v>
      </c>
      <c r="Q49" s="26">
        <f t="shared" si="6"/>
        <v>0</v>
      </c>
      <c r="R49" s="27">
        <f t="shared" si="2"/>
        <v>0</v>
      </c>
    </row>
    <row r="50" spans="2:18">
      <c r="B50" s="5">
        <f t="shared" si="3"/>
        <v>40105</v>
      </c>
      <c r="C50" s="9">
        <f>C3</f>
        <v>0</v>
      </c>
      <c r="D50" s="5" t="s">
        <v>17</v>
      </c>
      <c r="E50" s="9">
        <f>C15</f>
        <v>0</v>
      </c>
      <c r="F50" s="9"/>
      <c r="G50" s="6"/>
      <c r="H50" s="6"/>
      <c r="I50" s="9">
        <f t="shared" si="0"/>
        <v>0</v>
      </c>
      <c r="J50" s="6"/>
      <c r="K50" s="9">
        <f t="shared" si="1"/>
        <v>0</v>
      </c>
      <c r="L50" s="25">
        <v>0.45</v>
      </c>
      <c r="M50" s="26">
        <f t="shared" si="4"/>
        <v>0</v>
      </c>
      <c r="N50" s="25">
        <v>0.35</v>
      </c>
      <c r="O50" s="26">
        <f t="shared" si="5"/>
        <v>0</v>
      </c>
      <c r="P50" s="25">
        <v>0.35</v>
      </c>
      <c r="Q50" s="26">
        <f t="shared" si="6"/>
        <v>0</v>
      </c>
      <c r="R50" s="27">
        <f t="shared" si="2"/>
        <v>0</v>
      </c>
    </row>
    <row r="51" spans="2:18">
      <c r="B51" s="5">
        <f t="shared" si="3"/>
        <v>40112</v>
      </c>
      <c r="C51" s="9">
        <f>C3</f>
        <v>0</v>
      </c>
      <c r="D51" s="5" t="s">
        <v>17</v>
      </c>
      <c r="E51" s="9">
        <f>C15</f>
        <v>0</v>
      </c>
      <c r="F51" s="9"/>
      <c r="G51" s="6"/>
      <c r="H51" s="6"/>
      <c r="I51" s="9">
        <f t="shared" si="0"/>
        <v>0</v>
      </c>
      <c r="J51" s="6"/>
      <c r="K51" s="9">
        <f t="shared" si="1"/>
        <v>0</v>
      </c>
      <c r="L51" s="25">
        <v>0.45</v>
      </c>
      <c r="M51" s="26">
        <f t="shared" si="4"/>
        <v>0</v>
      </c>
      <c r="N51" s="25">
        <v>0.35</v>
      </c>
      <c r="O51" s="26">
        <f t="shared" si="5"/>
        <v>0</v>
      </c>
      <c r="P51" s="25">
        <v>0.35</v>
      </c>
      <c r="Q51" s="26">
        <f t="shared" si="6"/>
        <v>0</v>
      </c>
      <c r="R51" s="27">
        <f t="shared" si="2"/>
        <v>0</v>
      </c>
    </row>
    <row r="52" spans="2:18">
      <c r="B52" s="5">
        <f t="shared" si="3"/>
        <v>40119</v>
      </c>
      <c r="C52" s="9">
        <f>C3</f>
        <v>0</v>
      </c>
      <c r="D52" s="5" t="s">
        <v>17</v>
      </c>
      <c r="E52" s="9">
        <f>C15</f>
        <v>0</v>
      </c>
      <c r="F52" s="9"/>
      <c r="G52" s="6"/>
      <c r="H52" s="6"/>
      <c r="I52" s="9">
        <f t="shared" si="0"/>
        <v>0</v>
      </c>
      <c r="J52" s="6"/>
      <c r="K52" s="9">
        <f t="shared" si="1"/>
        <v>0</v>
      </c>
      <c r="L52" s="25">
        <v>0.45</v>
      </c>
      <c r="M52" s="26">
        <f t="shared" si="4"/>
        <v>0</v>
      </c>
      <c r="N52" s="25">
        <v>0.35</v>
      </c>
      <c r="O52" s="26">
        <f t="shared" si="5"/>
        <v>0</v>
      </c>
      <c r="P52" s="25">
        <v>0.35</v>
      </c>
      <c r="Q52" s="26">
        <f t="shared" si="6"/>
        <v>0</v>
      </c>
      <c r="R52" s="27">
        <f t="shared" si="2"/>
        <v>0</v>
      </c>
    </row>
    <row r="53" spans="2:18">
      <c r="B53" s="5">
        <f t="shared" si="3"/>
        <v>40126</v>
      </c>
      <c r="C53" s="9">
        <f>C3</f>
        <v>0</v>
      </c>
      <c r="D53" s="5" t="s">
        <v>17</v>
      </c>
      <c r="E53" s="9">
        <f>C15</f>
        <v>0</v>
      </c>
      <c r="F53" s="9"/>
      <c r="G53" s="6"/>
      <c r="H53" s="6"/>
      <c r="I53" s="9">
        <f t="shared" si="0"/>
        <v>0</v>
      </c>
      <c r="J53" s="6"/>
      <c r="K53" s="9">
        <f t="shared" si="1"/>
        <v>0</v>
      </c>
      <c r="L53" s="25">
        <v>0.45</v>
      </c>
      <c r="M53" s="26">
        <f t="shared" si="4"/>
        <v>0</v>
      </c>
      <c r="N53" s="25">
        <v>0.35</v>
      </c>
      <c r="O53" s="26">
        <f t="shared" si="5"/>
        <v>0</v>
      </c>
      <c r="P53" s="25">
        <v>0.35</v>
      </c>
      <c r="Q53" s="26">
        <f t="shared" si="6"/>
        <v>0</v>
      </c>
      <c r="R53" s="27">
        <f t="shared" si="2"/>
        <v>0</v>
      </c>
    </row>
    <row r="54" spans="2:18">
      <c r="B54" s="5">
        <f t="shared" si="3"/>
        <v>40133</v>
      </c>
      <c r="C54" s="9">
        <f>C3</f>
        <v>0</v>
      </c>
      <c r="D54" s="5" t="s">
        <v>17</v>
      </c>
      <c r="E54" s="9">
        <f>C15</f>
        <v>0</v>
      </c>
      <c r="F54" s="9"/>
      <c r="G54" s="6"/>
      <c r="H54" s="6"/>
      <c r="I54" s="9">
        <f t="shared" si="0"/>
        <v>0</v>
      </c>
      <c r="J54" s="6"/>
      <c r="K54" s="9">
        <f t="shared" si="1"/>
        <v>0</v>
      </c>
      <c r="L54" s="25">
        <v>0.45</v>
      </c>
      <c r="M54" s="26">
        <f t="shared" si="4"/>
        <v>0</v>
      </c>
      <c r="N54" s="25">
        <v>0.35</v>
      </c>
      <c r="O54" s="26">
        <f t="shared" si="5"/>
        <v>0</v>
      </c>
      <c r="P54" s="25">
        <v>0.35</v>
      </c>
      <c r="Q54" s="26">
        <f t="shared" si="6"/>
        <v>0</v>
      </c>
      <c r="R54" s="27">
        <f t="shared" si="2"/>
        <v>0</v>
      </c>
    </row>
    <row r="55" spans="2:18">
      <c r="B55" s="5">
        <f t="shared" si="3"/>
        <v>40140</v>
      </c>
      <c r="C55" s="9">
        <f>C3</f>
        <v>0</v>
      </c>
      <c r="D55" s="5" t="s">
        <v>17</v>
      </c>
      <c r="E55" s="9">
        <f>C15</f>
        <v>0</v>
      </c>
      <c r="F55" s="9"/>
      <c r="G55" s="6"/>
      <c r="H55" s="6"/>
      <c r="I55" s="9">
        <f t="shared" si="0"/>
        <v>0</v>
      </c>
      <c r="J55" s="6"/>
      <c r="K55" s="9">
        <f t="shared" si="1"/>
        <v>0</v>
      </c>
      <c r="L55" s="25">
        <v>0.45</v>
      </c>
      <c r="M55" s="26">
        <f t="shared" si="4"/>
        <v>0</v>
      </c>
      <c r="N55" s="25">
        <v>0.35</v>
      </c>
      <c r="O55" s="26">
        <f t="shared" si="5"/>
        <v>0</v>
      </c>
      <c r="P55" s="25">
        <v>0.35</v>
      </c>
      <c r="Q55" s="26">
        <f t="shared" si="6"/>
        <v>0</v>
      </c>
      <c r="R55" s="27">
        <f t="shared" si="2"/>
        <v>0</v>
      </c>
    </row>
    <row r="56" spans="2:18">
      <c r="B56" s="5">
        <f t="shared" si="3"/>
        <v>40147</v>
      </c>
      <c r="C56" s="9">
        <f>C3</f>
        <v>0</v>
      </c>
      <c r="D56" s="5" t="s">
        <v>17</v>
      </c>
      <c r="E56" s="9">
        <f>C15</f>
        <v>0</v>
      </c>
      <c r="F56" s="9"/>
      <c r="G56" s="6"/>
      <c r="H56" s="6"/>
      <c r="I56" s="9">
        <f t="shared" si="0"/>
        <v>0</v>
      </c>
      <c r="J56" s="6"/>
      <c r="K56" s="9">
        <f t="shared" si="1"/>
        <v>0</v>
      </c>
      <c r="L56" s="25">
        <v>0.45</v>
      </c>
      <c r="M56" s="26">
        <f t="shared" si="4"/>
        <v>0</v>
      </c>
      <c r="N56" s="25">
        <v>0.35</v>
      </c>
      <c r="O56" s="26">
        <f t="shared" si="5"/>
        <v>0</v>
      </c>
      <c r="P56" s="25">
        <v>0.35</v>
      </c>
      <c r="Q56" s="26">
        <f t="shared" si="6"/>
        <v>0</v>
      </c>
      <c r="R56" s="27">
        <f t="shared" si="2"/>
        <v>0</v>
      </c>
    </row>
    <row r="57" spans="2:18">
      <c r="B57" s="5">
        <f t="shared" si="3"/>
        <v>40154</v>
      </c>
      <c r="C57" s="9">
        <f>C3</f>
        <v>0</v>
      </c>
      <c r="D57" s="5" t="s">
        <v>17</v>
      </c>
      <c r="E57" s="9">
        <f>C15</f>
        <v>0</v>
      </c>
      <c r="F57" s="9"/>
      <c r="G57" s="6"/>
      <c r="H57" s="6"/>
      <c r="I57" s="9">
        <f t="shared" si="0"/>
        <v>0</v>
      </c>
      <c r="J57" s="6"/>
      <c r="K57" s="9">
        <f t="shared" si="1"/>
        <v>0</v>
      </c>
      <c r="L57" s="25">
        <v>0.45</v>
      </c>
      <c r="M57" s="26">
        <f t="shared" si="4"/>
        <v>0</v>
      </c>
      <c r="N57" s="25">
        <v>0.35</v>
      </c>
      <c r="O57" s="26">
        <f t="shared" si="5"/>
        <v>0</v>
      </c>
      <c r="P57" s="25">
        <v>0.35</v>
      </c>
      <c r="Q57" s="26">
        <f t="shared" si="6"/>
        <v>0</v>
      </c>
      <c r="R57" s="27">
        <f t="shared" si="2"/>
        <v>0</v>
      </c>
    </row>
    <row r="58" spans="2:18">
      <c r="B58" s="5">
        <f t="shared" si="3"/>
        <v>40161</v>
      </c>
      <c r="C58" s="9">
        <f>C3</f>
        <v>0</v>
      </c>
      <c r="D58" s="5" t="s">
        <v>17</v>
      </c>
      <c r="E58" s="9">
        <f>C15</f>
        <v>0</v>
      </c>
      <c r="F58" s="9"/>
      <c r="G58" s="6"/>
      <c r="H58" s="6"/>
      <c r="I58" s="9">
        <f t="shared" si="0"/>
        <v>0</v>
      </c>
      <c r="J58" s="6"/>
      <c r="K58" s="9">
        <f t="shared" si="1"/>
        <v>0</v>
      </c>
      <c r="L58" s="25">
        <v>0.45</v>
      </c>
      <c r="M58" s="26">
        <f t="shared" si="4"/>
        <v>0</v>
      </c>
      <c r="N58" s="25">
        <v>0.35</v>
      </c>
      <c r="O58" s="26">
        <f t="shared" si="5"/>
        <v>0</v>
      </c>
      <c r="P58" s="25">
        <v>0.35</v>
      </c>
      <c r="Q58" s="26">
        <f t="shared" si="6"/>
        <v>0</v>
      </c>
      <c r="R58" s="27">
        <f t="shared" si="2"/>
        <v>0</v>
      </c>
    </row>
    <row r="59" spans="2:18">
      <c r="B59" s="5">
        <f t="shared" si="3"/>
        <v>40168</v>
      </c>
      <c r="C59" s="9">
        <f>C3</f>
        <v>0</v>
      </c>
      <c r="D59" s="5" t="s">
        <v>17</v>
      </c>
      <c r="E59" s="9">
        <f>C15</f>
        <v>0</v>
      </c>
      <c r="F59" s="9"/>
      <c r="G59" s="6"/>
      <c r="H59" s="6"/>
      <c r="I59" s="9">
        <f t="shared" si="0"/>
        <v>0</v>
      </c>
      <c r="J59" s="6"/>
      <c r="K59" s="9">
        <f t="shared" si="1"/>
        <v>0</v>
      </c>
      <c r="L59" s="25">
        <v>0.45</v>
      </c>
      <c r="M59" s="26">
        <f t="shared" si="4"/>
        <v>0</v>
      </c>
      <c r="N59" s="25">
        <v>0.35</v>
      </c>
      <c r="O59" s="26">
        <f t="shared" si="5"/>
        <v>0</v>
      </c>
      <c r="P59" s="25">
        <v>0.35</v>
      </c>
      <c r="Q59" s="26">
        <f t="shared" si="6"/>
        <v>0</v>
      </c>
      <c r="R59" s="27">
        <f t="shared" si="2"/>
        <v>0</v>
      </c>
    </row>
    <row r="60" spans="2:18">
      <c r="B60" s="5">
        <f t="shared" si="3"/>
        <v>40175</v>
      </c>
      <c r="C60" s="9">
        <f>C3</f>
        <v>0</v>
      </c>
      <c r="D60" s="5" t="s">
        <v>17</v>
      </c>
      <c r="E60" s="9">
        <f>C15</f>
        <v>0</v>
      </c>
      <c r="F60" s="9"/>
      <c r="G60" s="6"/>
      <c r="H60" s="6"/>
      <c r="I60" s="9">
        <f t="shared" si="0"/>
        <v>0</v>
      </c>
      <c r="J60" s="6"/>
      <c r="K60" s="9">
        <f t="shared" si="1"/>
        <v>0</v>
      </c>
      <c r="L60" s="25">
        <v>0.45</v>
      </c>
      <c r="M60" s="26">
        <f t="shared" si="4"/>
        <v>0</v>
      </c>
      <c r="N60" s="25">
        <v>0.35</v>
      </c>
      <c r="O60" s="26">
        <f t="shared" si="5"/>
        <v>0</v>
      </c>
      <c r="P60" s="25">
        <v>0.35</v>
      </c>
      <c r="Q60" s="26">
        <f t="shared" si="6"/>
        <v>0</v>
      </c>
      <c r="R60" s="27">
        <f t="shared" si="2"/>
        <v>0</v>
      </c>
    </row>
  </sheetData>
  <mergeCells count="14">
    <mergeCell ref="C15:D15"/>
    <mergeCell ref="C16:Q18"/>
    <mergeCell ref="C9:D9"/>
    <mergeCell ref="C10:D10"/>
    <mergeCell ref="C11:D11"/>
    <mergeCell ref="C12:D12"/>
    <mergeCell ref="C13:D13"/>
    <mergeCell ref="C14:D14"/>
    <mergeCell ref="C3:D3"/>
    <mergeCell ref="C4:D4"/>
    <mergeCell ref="C5:D5"/>
    <mergeCell ref="C6:D6"/>
    <mergeCell ref="C7:D7"/>
    <mergeCell ref="C8:D8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B1:R60"/>
  <sheetViews>
    <sheetView workbookViewId="0">
      <selection sqref="A1:XFD1048576"/>
    </sheetView>
  </sheetViews>
  <sheetFormatPr defaultRowHeight="15"/>
  <cols>
    <col min="1" max="1" width="2.7109375" style="1" customWidth="1"/>
    <col min="2" max="2" width="25.140625" style="1" bestFit="1" customWidth="1"/>
    <col min="3" max="3" width="10.85546875" style="2" bestFit="1" customWidth="1"/>
    <col min="4" max="4" width="12.28515625" style="1" bestFit="1" customWidth="1"/>
    <col min="5" max="5" width="16.28515625" style="1" bestFit="1" customWidth="1"/>
    <col min="6" max="6" width="19.140625" style="1" bestFit="1" customWidth="1"/>
    <col min="7" max="7" width="7.7109375" style="1" bestFit="1" customWidth="1"/>
    <col min="8" max="8" width="6.85546875" style="1" customWidth="1"/>
    <col min="9" max="9" width="19.140625" style="1" bestFit="1" customWidth="1"/>
    <col min="10" max="10" width="20.42578125" style="1" bestFit="1" customWidth="1"/>
    <col min="11" max="11" width="11.5703125" style="1" customWidth="1"/>
    <col min="12" max="12" width="3.140625" style="1" customWidth="1"/>
    <col min="13" max="13" width="12.28515625" style="1" bestFit="1" customWidth="1"/>
    <col min="14" max="14" width="3.140625" style="1" customWidth="1"/>
    <col min="15" max="15" width="9.85546875" style="1" bestFit="1" customWidth="1"/>
    <col min="16" max="16" width="3" style="1" customWidth="1"/>
    <col min="17" max="16384" width="9.140625" style="1"/>
  </cols>
  <sheetData>
    <row r="1" spans="2:17" ht="21">
      <c r="B1" s="19" t="s">
        <v>20</v>
      </c>
    </row>
    <row r="2" spans="2:17" ht="15.75" thickBot="1">
      <c r="B2" s="4"/>
    </row>
    <row r="3" spans="2:17" ht="15.75" thickBot="1">
      <c r="B3" s="10" t="s">
        <v>0</v>
      </c>
      <c r="C3" s="32"/>
      <c r="D3" s="33"/>
    </row>
    <row r="4" spans="2:17" ht="15.75" thickBot="1">
      <c r="B4" s="10" t="s">
        <v>1</v>
      </c>
      <c r="C4" s="32" t="s">
        <v>17</v>
      </c>
      <c r="D4" s="32"/>
    </row>
    <row r="5" spans="2:17" ht="15.75" thickBot="1">
      <c r="B5" s="10" t="s">
        <v>2</v>
      </c>
      <c r="C5" s="32"/>
      <c r="D5" s="32"/>
    </row>
    <row r="6" spans="2:17" ht="15.75" thickBot="1">
      <c r="B6" s="10" t="s">
        <v>4</v>
      </c>
      <c r="C6" s="32"/>
      <c r="D6" s="32"/>
    </row>
    <row r="7" spans="2:17" ht="15.75" thickBot="1">
      <c r="B7" s="10" t="s">
        <v>6</v>
      </c>
      <c r="C7" s="32"/>
      <c r="D7" s="32"/>
    </row>
    <row r="8" spans="2:17" ht="15.75" thickBot="1">
      <c r="B8" s="10" t="s">
        <v>7</v>
      </c>
      <c r="C8" s="32"/>
      <c r="D8" s="32"/>
    </row>
    <row r="9" spans="2:17" ht="15.75" thickBot="1">
      <c r="B9" s="10" t="s">
        <v>10</v>
      </c>
      <c r="C9" s="32"/>
      <c r="D9" s="32"/>
    </row>
    <row r="10" spans="2:17" ht="15.75" thickBot="1">
      <c r="B10" s="10" t="s">
        <v>3</v>
      </c>
      <c r="C10" s="32"/>
      <c r="D10" s="32"/>
    </row>
    <row r="11" spans="2:17" ht="15.75" thickBot="1">
      <c r="B11" s="10" t="s">
        <v>8</v>
      </c>
      <c r="C11" s="32"/>
      <c r="D11" s="32"/>
    </row>
    <row r="12" spans="2:17" ht="15.75" thickBot="1">
      <c r="B12" s="10" t="s">
        <v>9</v>
      </c>
      <c r="C12" s="32"/>
      <c r="D12" s="32"/>
    </row>
    <row r="13" spans="2:17" ht="15.75" thickBot="1">
      <c r="B13" s="10" t="s">
        <v>11</v>
      </c>
      <c r="C13" s="32"/>
      <c r="D13" s="32"/>
    </row>
    <row r="14" spans="2:17" ht="15.75" thickBot="1">
      <c r="B14" s="10" t="s">
        <v>5</v>
      </c>
      <c r="C14" s="32"/>
      <c r="D14" s="32"/>
    </row>
    <row r="15" spans="2:17" ht="15.75" thickBot="1">
      <c r="B15" s="11" t="s">
        <v>12</v>
      </c>
      <c r="C15" s="34"/>
      <c r="D15" s="34"/>
    </row>
    <row r="16" spans="2:17">
      <c r="B16" s="11" t="s">
        <v>13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</row>
    <row r="17" spans="2:18">
      <c r="B17" s="12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</row>
    <row r="18" spans="2:18" ht="15.75" thickBot="1">
      <c r="B18" s="13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</row>
    <row r="20" spans="2:18" ht="15.75" thickBot="1">
      <c r="M20" s="22" t="s">
        <v>17</v>
      </c>
      <c r="N20" s="22"/>
      <c r="O20" s="22" t="s">
        <v>17</v>
      </c>
      <c r="P20" s="22"/>
      <c r="Q20" s="22" t="s">
        <v>17</v>
      </c>
    </row>
    <row r="21" spans="2:18" ht="15.75" thickBot="1">
      <c r="B21" s="10" t="s">
        <v>31</v>
      </c>
      <c r="C21" s="14" t="s">
        <v>0</v>
      </c>
      <c r="D21" s="10" t="s">
        <v>14</v>
      </c>
      <c r="E21" s="10" t="s">
        <v>15</v>
      </c>
      <c r="F21" s="10" t="s">
        <v>23</v>
      </c>
      <c r="G21" s="10" t="s">
        <v>26</v>
      </c>
      <c r="H21" s="10" t="s">
        <v>27</v>
      </c>
      <c r="I21" s="10" t="s">
        <v>28</v>
      </c>
      <c r="J21" s="10" t="s">
        <v>24</v>
      </c>
      <c r="K21" s="10" t="s">
        <v>25</v>
      </c>
      <c r="L21" s="20">
        <v>0.45</v>
      </c>
      <c r="M21" s="21" t="s">
        <v>22</v>
      </c>
      <c r="N21" s="20">
        <v>0.35</v>
      </c>
      <c r="O21" s="21" t="s">
        <v>30</v>
      </c>
      <c r="P21" s="20">
        <v>0.2</v>
      </c>
      <c r="Q21" s="21" t="s">
        <v>19</v>
      </c>
    </row>
    <row r="22" spans="2:18">
      <c r="B22" s="8">
        <v>39909</v>
      </c>
      <c r="C22" s="9">
        <f>C3</f>
        <v>0</v>
      </c>
      <c r="D22" s="8" t="s">
        <v>17</v>
      </c>
      <c r="E22" s="9">
        <f>C15</f>
        <v>0</v>
      </c>
      <c r="F22" s="9"/>
      <c r="G22" s="9"/>
      <c r="H22" s="9"/>
      <c r="I22" s="9">
        <f>G22*H22</f>
        <v>0</v>
      </c>
      <c r="J22" s="9"/>
      <c r="K22" s="9">
        <f>F22-J22</f>
        <v>0</v>
      </c>
      <c r="L22" s="23">
        <v>0.45</v>
      </c>
      <c r="M22" s="24">
        <f>L22*J22</f>
        <v>0</v>
      </c>
      <c r="N22" s="23">
        <v>0.35</v>
      </c>
      <c r="O22" s="24">
        <f>N22*J22</f>
        <v>0</v>
      </c>
      <c r="P22" s="23">
        <v>0.2</v>
      </c>
      <c r="Q22" s="24">
        <f>P22*J22</f>
        <v>0</v>
      </c>
      <c r="R22" s="27">
        <f>SUM(M22, O22, Q22)</f>
        <v>0</v>
      </c>
    </row>
    <row r="23" spans="2:18">
      <c r="B23" s="5">
        <f>B22+7</f>
        <v>39916</v>
      </c>
      <c r="C23" s="9">
        <f>C3</f>
        <v>0</v>
      </c>
      <c r="D23" s="6" t="s">
        <v>17</v>
      </c>
      <c r="E23" s="9">
        <f>C15</f>
        <v>0</v>
      </c>
      <c r="F23" s="9"/>
      <c r="G23" s="9"/>
      <c r="H23" s="9"/>
      <c r="I23" s="9">
        <f t="shared" ref="I23:I60" si="0">G23*H23</f>
        <v>0</v>
      </c>
      <c r="J23" s="9"/>
      <c r="K23" s="9">
        <f t="shared" ref="K23:K60" si="1">F23-J23</f>
        <v>0</v>
      </c>
      <c r="L23" s="25">
        <v>0.45</v>
      </c>
      <c r="M23" s="26">
        <f>L23*J23</f>
        <v>0</v>
      </c>
      <c r="N23" s="25">
        <v>0.35</v>
      </c>
      <c r="O23" s="26">
        <f>N23*J23</f>
        <v>0</v>
      </c>
      <c r="P23" s="25">
        <v>0.35</v>
      </c>
      <c r="Q23" s="26">
        <f>P23*J23</f>
        <v>0</v>
      </c>
      <c r="R23" s="27">
        <f t="shared" ref="R23:R60" si="2">SUM(M23, O23, Q23)</f>
        <v>0</v>
      </c>
    </row>
    <row r="24" spans="2:18">
      <c r="B24" s="5">
        <f t="shared" ref="B24:B60" si="3">B23+7</f>
        <v>39923</v>
      </c>
      <c r="C24" s="9">
        <f>C3</f>
        <v>0</v>
      </c>
      <c r="D24" s="6"/>
      <c r="E24" s="9">
        <f>C15</f>
        <v>0</v>
      </c>
      <c r="F24" s="9"/>
      <c r="G24" s="9"/>
      <c r="H24" s="9"/>
      <c r="I24" s="9">
        <f t="shared" si="0"/>
        <v>0</v>
      </c>
      <c r="J24" s="9"/>
      <c r="K24" s="9">
        <f t="shared" si="1"/>
        <v>0</v>
      </c>
      <c r="L24" s="25">
        <v>0.45</v>
      </c>
      <c r="M24" s="26">
        <f t="shared" ref="M24:M60" si="4">L24*J24</f>
        <v>0</v>
      </c>
      <c r="N24" s="25">
        <v>0.35</v>
      </c>
      <c r="O24" s="26">
        <f t="shared" ref="O24:O60" si="5">N24*J24</f>
        <v>0</v>
      </c>
      <c r="P24" s="25">
        <v>0.35</v>
      </c>
      <c r="Q24" s="26">
        <f t="shared" ref="Q24:Q60" si="6">P24*J24</f>
        <v>0</v>
      </c>
      <c r="R24" s="27">
        <f t="shared" si="2"/>
        <v>0</v>
      </c>
    </row>
    <row r="25" spans="2:18">
      <c r="B25" s="5">
        <f t="shared" si="3"/>
        <v>39930</v>
      </c>
      <c r="C25" s="9">
        <f>C3</f>
        <v>0</v>
      </c>
      <c r="D25" s="6"/>
      <c r="E25" s="9">
        <f>C15</f>
        <v>0</v>
      </c>
      <c r="F25" s="9"/>
      <c r="G25" s="9"/>
      <c r="H25" s="9"/>
      <c r="I25" s="9">
        <f t="shared" si="0"/>
        <v>0</v>
      </c>
      <c r="J25" s="9"/>
      <c r="K25" s="9">
        <f t="shared" si="1"/>
        <v>0</v>
      </c>
      <c r="L25" s="25">
        <v>0.45</v>
      </c>
      <c r="M25" s="26">
        <f t="shared" si="4"/>
        <v>0</v>
      </c>
      <c r="N25" s="25">
        <v>0.35</v>
      </c>
      <c r="O25" s="26">
        <f t="shared" si="5"/>
        <v>0</v>
      </c>
      <c r="P25" s="25">
        <v>0.35</v>
      </c>
      <c r="Q25" s="26">
        <f t="shared" si="6"/>
        <v>0</v>
      </c>
      <c r="R25" s="27">
        <f t="shared" si="2"/>
        <v>0</v>
      </c>
    </row>
    <row r="26" spans="2:18">
      <c r="B26" s="5">
        <f t="shared" si="3"/>
        <v>39937</v>
      </c>
      <c r="C26" s="9">
        <f>C3</f>
        <v>0</v>
      </c>
      <c r="D26" s="6"/>
      <c r="E26" s="9">
        <f>C15</f>
        <v>0</v>
      </c>
      <c r="F26" s="9"/>
      <c r="G26" s="9"/>
      <c r="H26" s="9"/>
      <c r="I26" s="9">
        <f t="shared" si="0"/>
        <v>0</v>
      </c>
      <c r="J26" s="9"/>
      <c r="K26" s="9">
        <f t="shared" si="1"/>
        <v>0</v>
      </c>
      <c r="L26" s="25">
        <v>0.45</v>
      </c>
      <c r="M26" s="26">
        <f t="shared" si="4"/>
        <v>0</v>
      </c>
      <c r="N26" s="25">
        <v>0.35</v>
      </c>
      <c r="O26" s="26">
        <f t="shared" si="5"/>
        <v>0</v>
      </c>
      <c r="P26" s="25">
        <v>0.35</v>
      </c>
      <c r="Q26" s="26">
        <f t="shared" si="6"/>
        <v>0</v>
      </c>
      <c r="R26" s="27">
        <f t="shared" si="2"/>
        <v>0</v>
      </c>
    </row>
    <row r="27" spans="2:18">
      <c r="B27" s="5">
        <f t="shared" si="3"/>
        <v>39944</v>
      </c>
      <c r="C27" s="9">
        <f>C3</f>
        <v>0</v>
      </c>
      <c r="D27" s="6"/>
      <c r="E27" s="9">
        <f>C15</f>
        <v>0</v>
      </c>
      <c r="F27" s="9"/>
      <c r="G27" s="9"/>
      <c r="H27" s="9"/>
      <c r="I27" s="9">
        <f t="shared" si="0"/>
        <v>0</v>
      </c>
      <c r="J27" s="9"/>
      <c r="K27" s="9">
        <f t="shared" si="1"/>
        <v>0</v>
      </c>
      <c r="L27" s="25">
        <v>0.45</v>
      </c>
      <c r="M27" s="26">
        <f t="shared" si="4"/>
        <v>0</v>
      </c>
      <c r="N27" s="25">
        <v>0.35</v>
      </c>
      <c r="O27" s="26">
        <f t="shared" si="5"/>
        <v>0</v>
      </c>
      <c r="P27" s="25">
        <v>0.35</v>
      </c>
      <c r="Q27" s="26">
        <f t="shared" si="6"/>
        <v>0</v>
      </c>
      <c r="R27" s="27">
        <f t="shared" si="2"/>
        <v>0</v>
      </c>
    </row>
    <row r="28" spans="2:18">
      <c r="B28" s="5">
        <f t="shared" si="3"/>
        <v>39951</v>
      </c>
      <c r="C28" s="9">
        <f>C3</f>
        <v>0</v>
      </c>
      <c r="D28" s="6"/>
      <c r="E28" s="9">
        <f>C15</f>
        <v>0</v>
      </c>
      <c r="F28" s="9"/>
      <c r="G28" s="9"/>
      <c r="H28" s="9"/>
      <c r="I28" s="9">
        <f t="shared" si="0"/>
        <v>0</v>
      </c>
      <c r="J28" s="9"/>
      <c r="K28" s="9">
        <f t="shared" si="1"/>
        <v>0</v>
      </c>
      <c r="L28" s="25">
        <v>0.45</v>
      </c>
      <c r="M28" s="26">
        <f t="shared" si="4"/>
        <v>0</v>
      </c>
      <c r="N28" s="25">
        <v>0.35</v>
      </c>
      <c r="O28" s="26">
        <f t="shared" si="5"/>
        <v>0</v>
      </c>
      <c r="P28" s="25">
        <v>0.35</v>
      </c>
      <c r="Q28" s="26">
        <f t="shared" si="6"/>
        <v>0</v>
      </c>
      <c r="R28" s="27">
        <f t="shared" si="2"/>
        <v>0</v>
      </c>
    </row>
    <row r="29" spans="2:18">
      <c r="B29" s="5">
        <f t="shared" si="3"/>
        <v>39958</v>
      </c>
      <c r="C29" s="9">
        <f>C3</f>
        <v>0</v>
      </c>
      <c r="D29" s="6"/>
      <c r="E29" s="9">
        <f>C15</f>
        <v>0</v>
      </c>
      <c r="F29" s="9"/>
      <c r="G29" s="9"/>
      <c r="H29" s="9"/>
      <c r="I29" s="9">
        <f t="shared" si="0"/>
        <v>0</v>
      </c>
      <c r="J29" s="9"/>
      <c r="K29" s="9">
        <f t="shared" si="1"/>
        <v>0</v>
      </c>
      <c r="L29" s="25">
        <v>0.45</v>
      </c>
      <c r="M29" s="26">
        <f t="shared" si="4"/>
        <v>0</v>
      </c>
      <c r="N29" s="25">
        <v>0.35</v>
      </c>
      <c r="O29" s="26">
        <f t="shared" si="5"/>
        <v>0</v>
      </c>
      <c r="P29" s="25">
        <v>0.35</v>
      </c>
      <c r="Q29" s="26">
        <f t="shared" si="6"/>
        <v>0</v>
      </c>
      <c r="R29" s="27">
        <f t="shared" si="2"/>
        <v>0</v>
      </c>
    </row>
    <row r="30" spans="2:18">
      <c r="B30" s="5">
        <f t="shared" si="3"/>
        <v>39965</v>
      </c>
      <c r="C30" s="9">
        <f>C3</f>
        <v>0</v>
      </c>
      <c r="D30" s="6"/>
      <c r="E30" s="9">
        <f>C15</f>
        <v>0</v>
      </c>
      <c r="F30" s="9"/>
      <c r="G30" s="9"/>
      <c r="H30" s="9"/>
      <c r="I30" s="9">
        <f t="shared" si="0"/>
        <v>0</v>
      </c>
      <c r="J30" s="9"/>
      <c r="K30" s="9">
        <f t="shared" si="1"/>
        <v>0</v>
      </c>
      <c r="L30" s="25">
        <v>0.45</v>
      </c>
      <c r="M30" s="26">
        <f t="shared" si="4"/>
        <v>0</v>
      </c>
      <c r="N30" s="25">
        <v>0.35</v>
      </c>
      <c r="O30" s="26">
        <f t="shared" si="5"/>
        <v>0</v>
      </c>
      <c r="P30" s="25">
        <v>0.35</v>
      </c>
      <c r="Q30" s="26">
        <f t="shared" si="6"/>
        <v>0</v>
      </c>
      <c r="R30" s="27">
        <f t="shared" si="2"/>
        <v>0</v>
      </c>
    </row>
    <row r="31" spans="2:18">
      <c r="B31" s="5">
        <f t="shared" si="3"/>
        <v>39972</v>
      </c>
      <c r="C31" s="9">
        <f>C3</f>
        <v>0</v>
      </c>
      <c r="D31" s="6"/>
      <c r="E31" s="9">
        <f>C15</f>
        <v>0</v>
      </c>
      <c r="F31" s="9"/>
      <c r="G31" s="9"/>
      <c r="H31" s="9"/>
      <c r="I31" s="9">
        <f t="shared" si="0"/>
        <v>0</v>
      </c>
      <c r="J31" s="9"/>
      <c r="K31" s="9">
        <f t="shared" si="1"/>
        <v>0</v>
      </c>
      <c r="L31" s="25">
        <v>0.45</v>
      </c>
      <c r="M31" s="26">
        <f t="shared" si="4"/>
        <v>0</v>
      </c>
      <c r="N31" s="25">
        <v>0.35</v>
      </c>
      <c r="O31" s="26">
        <f t="shared" si="5"/>
        <v>0</v>
      </c>
      <c r="P31" s="25">
        <v>0.35</v>
      </c>
      <c r="Q31" s="26">
        <f t="shared" si="6"/>
        <v>0</v>
      </c>
      <c r="R31" s="27">
        <f t="shared" si="2"/>
        <v>0</v>
      </c>
    </row>
    <row r="32" spans="2:18">
      <c r="B32" s="5">
        <f t="shared" si="3"/>
        <v>39979</v>
      </c>
      <c r="C32" s="9">
        <f>C3</f>
        <v>0</v>
      </c>
      <c r="D32" s="5" t="s">
        <v>17</v>
      </c>
      <c r="E32" s="9">
        <f>C15</f>
        <v>0</v>
      </c>
      <c r="F32" s="9"/>
      <c r="G32" s="9"/>
      <c r="H32" s="9"/>
      <c r="I32" s="9">
        <f t="shared" si="0"/>
        <v>0</v>
      </c>
      <c r="J32" s="9"/>
      <c r="K32" s="9">
        <f t="shared" si="1"/>
        <v>0</v>
      </c>
      <c r="L32" s="25">
        <v>0.45</v>
      </c>
      <c r="M32" s="26">
        <f t="shared" si="4"/>
        <v>0</v>
      </c>
      <c r="N32" s="25">
        <v>0.35</v>
      </c>
      <c r="O32" s="26">
        <f t="shared" si="5"/>
        <v>0</v>
      </c>
      <c r="P32" s="25">
        <v>0.35</v>
      </c>
      <c r="Q32" s="26">
        <f t="shared" si="6"/>
        <v>0</v>
      </c>
      <c r="R32" s="27">
        <f t="shared" si="2"/>
        <v>0</v>
      </c>
    </row>
    <row r="33" spans="2:18">
      <c r="B33" s="5">
        <f t="shared" si="3"/>
        <v>39986</v>
      </c>
      <c r="C33" s="9">
        <f>C3</f>
        <v>0</v>
      </c>
      <c r="D33" s="6"/>
      <c r="E33" s="9">
        <f>C15</f>
        <v>0</v>
      </c>
      <c r="F33" s="9"/>
      <c r="G33" s="9"/>
      <c r="H33" s="9"/>
      <c r="I33" s="9">
        <f t="shared" si="0"/>
        <v>0</v>
      </c>
      <c r="J33" s="9"/>
      <c r="K33" s="9">
        <f t="shared" si="1"/>
        <v>0</v>
      </c>
      <c r="L33" s="25">
        <v>0.45</v>
      </c>
      <c r="M33" s="26">
        <f t="shared" si="4"/>
        <v>0</v>
      </c>
      <c r="N33" s="25">
        <v>0.35</v>
      </c>
      <c r="O33" s="26">
        <f t="shared" si="5"/>
        <v>0</v>
      </c>
      <c r="P33" s="25">
        <v>0.35</v>
      </c>
      <c r="Q33" s="26">
        <f t="shared" si="6"/>
        <v>0</v>
      </c>
      <c r="R33" s="27">
        <f t="shared" si="2"/>
        <v>0</v>
      </c>
    </row>
    <row r="34" spans="2:18">
      <c r="B34" s="5">
        <f t="shared" si="3"/>
        <v>39993</v>
      </c>
      <c r="C34" s="9">
        <f>C3</f>
        <v>0</v>
      </c>
      <c r="D34" s="6"/>
      <c r="E34" s="9">
        <f>C15</f>
        <v>0</v>
      </c>
      <c r="F34" s="9"/>
      <c r="G34" s="9"/>
      <c r="H34" s="9"/>
      <c r="I34" s="9">
        <f t="shared" si="0"/>
        <v>0</v>
      </c>
      <c r="J34" s="9"/>
      <c r="K34" s="9">
        <f t="shared" si="1"/>
        <v>0</v>
      </c>
      <c r="L34" s="25">
        <v>0.45</v>
      </c>
      <c r="M34" s="26">
        <f t="shared" si="4"/>
        <v>0</v>
      </c>
      <c r="N34" s="25">
        <v>0.35</v>
      </c>
      <c r="O34" s="26">
        <f t="shared" si="5"/>
        <v>0</v>
      </c>
      <c r="P34" s="25">
        <v>0.35</v>
      </c>
      <c r="Q34" s="26">
        <f t="shared" si="6"/>
        <v>0</v>
      </c>
      <c r="R34" s="27">
        <f t="shared" si="2"/>
        <v>0</v>
      </c>
    </row>
    <row r="35" spans="2:18">
      <c r="B35" s="5">
        <f t="shared" si="3"/>
        <v>40000</v>
      </c>
      <c r="C35" s="9">
        <f>C3</f>
        <v>0</v>
      </c>
      <c r="D35" s="5" t="s">
        <v>17</v>
      </c>
      <c r="E35" s="9">
        <f>C15</f>
        <v>0</v>
      </c>
      <c r="F35" s="9"/>
      <c r="G35" s="9"/>
      <c r="H35" s="9"/>
      <c r="I35" s="9">
        <f t="shared" si="0"/>
        <v>0</v>
      </c>
      <c r="J35" s="9"/>
      <c r="K35" s="9">
        <f t="shared" si="1"/>
        <v>0</v>
      </c>
      <c r="L35" s="25">
        <v>0.45</v>
      </c>
      <c r="M35" s="26">
        <f t="shared" si="4"/>
        <v>0</v>
      </c>
      <c r="N35" s="25">
        <v>0.35</v>
      </c>
      <c r="O35" s="26">
        <f t="shared" si="5"/>
        <v>0</v>
      </c>
      <c r="P35" s="25">
        <v>0.35</v>
      </c>
      <c r="Q35" s="26">
        <f t="shared" si="6"/>
        <v>0</v>
      </c>
      <c r="R35" s="27">
        <f t="shared" si="2"/>
        <v>0</v>
      </c>
    </row>
    <row r="36" spans="2:18">
      <c r="B36" s="5">
        <f t="shared" si="3"/>
        <v>40007</v>
      </c>
      <c r="C36" s="9">
        <f>C3</f>
        <v>0</v>
      </c>
      <c r="D36" s="5" t="s">
        <v>17</v>
      </c>
      <c r="E36" s="9">
        <f>C15</f>
        <v>0</v>
      </c>
      <c r="F36" s="6"/>
      <c r="G36" s="6"/>
      <c r="H36" s="6"/>
      <c r="I36" s="9">
        <f t="shared" si="0"/>
        <v>0</v>
      </c>
      <c r="J36" s="6"/>
      <c r="K36" s="9">
        <f t="shared" si="1"/>
        <v>0</v>
      </c>
      <c r="L36" s="25">
        <v>0.45</v>
      </c>
      <c r="M36" s="26">
        <f t="shared" si="4"/>
        <v>0</v>
      </c>
      <c r="N36" s="25">
        <v>0.35</v>
      </c>
      <c r="O36" s="26">
        <f t="shared" si="5"/>
        <v>0</v>
      </c>
      <c r="P36" s="25">
        <v>0.35</v>
      </c>
      <c r="Q36" s="26">
        <f t="shared" si="6"/>
        <v>0</v>
      </c>
      <c r="R36" s="27">
        <f t="shared" si="2"/>
        <v>0</v>
      </c>
    </row>
    <row r="37" spans="2:18">
      <c r="B37" s="5">
        <f t="shared" si="3"/>
        <v>40014</v>
      </c>
      <c r="C37" s="9">
        <f>C3</f>
        <v>0</v>
      </c>
      <c r="D37" s="5" t="s">
        <v>17</v>
      </c>
      <c r="E37" s="9">
        <f>C15</f>
        <v>0</v>
      </c>
      <c r="F37" s="6"/>
      <c r="G37" s="6"/>
      <c r="H37" s="6"/>
      <c r="I37" s="9">
        <f t="shared" si="0"/>
        <v>0</v>
      </c>
      <c r="J37" s="6"/>
      <c r="K37" s="9">
        <f t="shared" si="1"/>
        <v>0</v>
      </c>
      <c r="L37" s="25">
        <v>0.45</v>
      </c>
      <c r="M37" s="26">
        <f t="shared" si="4"/>
        <v>0</v>
      </c>
      <c r="N37" s="25">
        <v>0.35</v>
      </c>
      <c r="O37" s="26">
        <f t="shared" si="5"/>
        <v>0</v>
      </c>
      <c r="P37" s="25">
        <v>0.35</v>
      </c>
      <c r="Q37" s="26">
        <f t="shared" si="6"/>
        <v>0</v>
      </c>
      <c r="R37" s="27">
        <f t="shared" si="2"/>
        <v>0</v>
      </c>
    </row>
    <row r="38" spans="2:18">
      <c r="B38" s="5">
        <f t="shared" si="3"/>
        <v>40021</v>
      </c>
      <c r="C38" s="9">
        <f>C3</f>
        <v>0</v>
      </c>
      <c r="D38" s="5" t="s">
        <v>17</v>
      </c>
      <c r="E38" s="9">
        <f>C15</f>
        <v>0</v>
      </c>
      <c r="F38" s="6"/>
      <c r="G38" s="6"/>
      <c r="H38" s="6"/>
      <c r="I38" s="9">
        <f t="shared" si="0"/>
        <v>0</v>
      </c>
      <c r="J38" s="6"/>
      <c r="K38" s="9">
        <f t="shared" si="1"/>
        <v>0</v>
      </c>
      <c r="L38" s="25">
        <v>0.45</v>
      </c>
      <c r="M38" s="26">
        <f t="shared" si="4"/>
        <v>0</v>
      </c>
      <c r="N38" s="25">
        <v>0.35</v>
      </c>
      <c r="O38" s="26">
        <f t="shared" si="5"/>
        <v>0</v>
      </c>
      <c r="P38" s="25">
        <v>0.35</v>
      </c>
      <c r="Q38" s="26">
        <f t="shared" si="6"/>
        <v>0</v>
      </c>
      <c r="R38" s="27">
        <f t="shared" si="2"/>
        <v>0</v>
      </c>
    </row>
    <row r="39" spans="2:18">
      <c r="B39" s="5">
        <f t="shared" si="3"/>
        <v>40028</v>
      </c>
      <c r="C39" s="9">
        <f>C3</f>
        <v>0</v>
      </c>
      <c r="D39" s="5" t="s">
        <v>17</v>
      </c>
      <c r="E39" s="9">
        <f>C15</f>
        <v>0</v>
      </c>
      <c r="F39" s="6"/>
      <c r="G39" s="6"/>
      <c r="H39" s="6"/>
      <c r="I39" s="9">
        <f t="shared" si="0"/>
        <v>0</v>
      </c>
      <c r="J39" s="6"/>
      <c r="K39" s="9">
        <f t="shared" si="1"/>
        <v>0</v>
      </c>
      <c r="L39" s="25">
        <v>0.45</v>
      </c>
      <c r="M39" s="26">
        <f t="shared" si="4"/>
        <v>0</v>
      </c>
      <c r="N39" s="25">
        <v>0.35</v>
      </c>
      <c r="O39" s="26">
        <f t="shared" si="5"/>
        <v>0</v>
      </c>
      <c r="P39" s="25">
        <v>0.35</v>
      </c>
      <c r="Q39" s="26">
        <f t="shared" si="6"/>
        <v>0</v>
      </c>
      <c r="R39" s="27">
        <f t="shared" si="2"/>
        <v>0</v>
      </c>
    </row>
    <row r="40" spans="2:18">
      <c r="B40" s="5">
        <f t="shared" si="3"/>
        <v>40035</v>
      </c>
      <c r="C40" s="9">
        <f>C3</f>
        <v>0</v>
      </c>
      <c r="D40" s="5" t="s">
        <v>17</v>
      </c>
      <c r="E40" s="9">
        <f>C15</f>
        <v>0</v>
      </c>
      <c r="F40" s="6"/>
      <c r="G40" s="6"/>
      <c r="H40" s="6"/>
      <c r="I40" s="9">
        <f t="shared" si="0"/>
        <v>0</v>
      </c>
      <c r="J40" s="6"/>
      <c r="K40" s="9">
        <f t="shared" si="1"/>
        <v>0</v>
      </c>
      <c r="L40" s="25">
        <v>0.45</v>
      </c>
      <c r="M40" s="26">
        <f t="shared" si="4"/>
        <v>0</v>
      </c>
      <c r="N40" s="25">
        <v>0.35</v>
      </c>
      <c r="O40" s="26">
        <f t="shared" si="5"/>
        <v>0</v>
      </c>
      <c r="P40" s="25">
        <v>0.35</v>
      </c>
      <c r="Q40" s="26">
        <f t="shared" si="6"/>
        <v>0</v>
      </c>
      <c r="R40" s="27">
        <f t="shared" si="2"/>
        <v>0</v>
      </c>
    </row>
    <row r="41" spans="2:18">
      <c r="B41" s="5">
        <f t="shared" si="3"/>
        <v>40042</v>
      </c>
      <c r="C41" s="9">
        <f>C3</f>
        <v>0</v>
      </c>
      <c r="D41" s="5" t="s">
        <v>17</v>
      </c>
      <c r="E41" s="9">
        <f>C15</f>
        <v>0</v>
      </c>
      <c r="F41" s="6"/>
      <c r="G41" s="6"/>
      <c r="H41" s="6"/>
      <c r="I41" s="9">
        <f t="shared" si="0"/>
        <v>0</v>
      </c>
      <c r="J41" s="6"/>
      <c r="K41" s="9">
        <f t="shared" si="1"/>
        <v>0</v>
      </c>
      <c r="L41" s="25">
        <v>0.45</v>
      </c>
      <c r="M41" s="26">
        <f t="shared" si="4"/>
        <v>0</v>
      </c>
      <c r="N41" s="25">
        <v>0.35</v>
      </c>
      <c r="O41" s="26">
        <f t="shared" si="5"/>
        <v>0</v>
      </c>
      <c r="P41" s="25">
        <v>0.35</v>
      </c>
      <c r="Q41" s="26">
        <f t="shared" si="6"/>
        <v>0</v>
      </c>
      <c r="R41" s="27">
        <f t="shared" si="2"/>
        <v>0</v>
      </c>
    </row>
    <row r="42" spans="2:18">
      <c r="B42" s="5">
        <f t="shared" si="3"/>
        <v>40049</v>
      </c>
      <c r="C42" s="9">
        <f>C3</f>
        <v>0</v>
      </c>
      <c r="D42" s="5" t="s">
        <v>17</v>
      </c>
      <c r="E42" s="9">
        <f>C15</f>
        <v>0</v>
      </c>
      <c r="F42" s="9"/>
      <c r="G42" s="6"/>
      <c r="H42" s="6"/>
      <c r="I42" s="9">
        <f t="shared" si="0"/>
        <v>0</v>
      </c>
      <c r="J42" s="6"/>
      <c r="K42" s="9">
        <f t="shared" si="1"/>
        <v>0</v>
      </c>
      <c r="L42" s="25">
        <v>0.45</v>
      </c>
      <c r="M42" s="26">
        <f t="shared" si="4"/>
        <v>0</v>
      </c>
      <c r="N42" s="25">
        <v>0.35</v>
      </c>
      <c r="O42" s="26">
        <f t="shared" si="5"/>
        <v>0</v>
      </c>
      <c r="P42" s="25">
        <v>0.35</v>
      </c>
      <c r="Q42" s="26">
        <f t="shared" si="6"/>
        <v>0</v>
      </c>
      <c r="R42" s="27">
        <f t="shared" si="2"/>
        <v>0</v>
      </c>
    </row>
    <row r="43" spans="2:18">
      <c r="B43" s="5">
        <f t="shared" si="3"/>
        <v>40056</v>
      </c>
      <c r="C43" s="9">
        <f>C3</f>
        <v>0</v>
      </c>
      <c r="D43" s="5" t="s">
        <v>17</v>
      </c>
      <c r="E43" s="9">
        <f>C15</f>
        <v>0</v>
      </c>
      <c r="F43" s="9"/>
      <c r="G43" s="6"/>
      <c r="H43" s="6"/>
      <c r="I43" s="9">
        <f t="shared" si="0"/>
        <v>0</v>
      </c>
      <c r="J43" s="6"/>
      <c r="K43" s="9">
        <f t="shared" si="1"/>
        <v>0</v>
      </c>
      <c r="L43" s="25">
        <v>0.45</v>
      </c>
      <c r="M43" s="26">
        <f t="shared" si="4"/>
        <v>0</v>
      </c>
      <c r="N43" s="25">
        <v>0.35</v>
      </c>
      <c r="O43" s="26">
        <f t="shared" si="5"/>
        <v>0</v>
      </c>
      <c r="P43" s="25">
        <v>0.35</v>
      </c>
      <c r="Q43" s="26">
        <f t="shared" si="6"/>
        <v>0</v>
      </c>
      <c r="R43" s="27">
        <f t="shared" si="2"/>
        <v>0</v>
      </c>
    </row>
    <row r="44" spans="2:18">
      <c r="B44" s="5">
        <f t="shared" si="3"/>
        <v>40063</v>
      </c>
      <c r="C44" s="9">
        <f>C3</f>
        <v>0</v>
      </c>
      <c r="D44" s="5" t="s">
        <v>17</v>
      </c>
      <c r="E44" s="9">
        <f>C15</f>
        <v>0</v>
      </c>
      <c r="F44" s="9"/>
      <c r="G44" s="6"/>
      <c r="H44" s="6"/>
      <c r="I44" s="9">
        <f t="shared" si="0"/>
        <v>0</v>
      </c>
      <c r="J44" s="6"/>
      <c r="K44" s="9">
        <f t="shared" si="1"/>
        <v>0</v>
      </c>
      <c r="L44" s="25">
        <v>0.45</v>
      </c>
      <c r="M44" s="26">
        <f t="shared" si="4"/>
        <v>0</v>
      </c>
      <c r="N44" s="25">
        <v>0.35</v>
      </c>
      <c r="O44" s="26">
        <f t="shared" si="5"/>
        <v>0</v>
      </c>
      <c r="P44" s="25">
        <v>0.35</v>
      </c>
      <c r="Q44" s="26">
        <f t="shared" si="6"/>
        <v>0</v>
      </c>
      <c r="R44" s="27">
        <f t="shared" si="2"/>
        <v>0</v>
      </c>
    </row>
    <row r="45" spans="2:18">
      <c r="B45" s="5">
        <f t="shared" si="3"/>
        <v>40070</v>
      </c>
      <c r="C45" s="9">
        <f>C3</f>
        <v>0</v>
      </c>
      <c r="D45" s="5" t="s">
        <v>17</v>
      </c>
      <c r="E45" s="9">
        <f>C15</f>
        <v>0</v>
      </c>
      <c r="F45" s="9"/>
      <c r="G45" s="6"/>
      <c r="H45" s="6"/>
      <c r="I45" s="9">
        <f t="shared" si="0"/>
        <v>0</v>
      </c>
      <c r="J45" s="6"/>
      <c r="K45" s="9">
        <f t="shared" si="1"/>
        <v>0</v>
      </c>
      <c r="L45" s="25">
        <v>0.45</v>
      </c>
      <c r="M45" s="26">
        <f t="shared" si="4"/>
        <v>0</v>
      </c>
      <c r="N45" s="25">
        <v>0.35</v>
      </c>
      <c r="O45" s="26">
        <f t="shared" si="5"/>
        <v>0</v>
      </c>
      <c r="P45" s="25">
        <v>0.35</v>
      </c>
      <c r="Q45" s="26">
        <f t="shared" si="6"/>
        <v>0</v>
      </c>
      <c r="R45" s="27">
        <f t="shared" si="2"/>
        <v>0</v>
      </c>
    </row>
    <row r="46" spans="2:18">
      <c r="B46" s="5">
        <f t="shared" si="3"/>
        <v>40077</v>
      </c>
      <c r="C46" s="9">
        <f>C3</f>
        <v>0</v>
      </c>
      <c r="D46" s="5" t="s">
        <v>17</v>
      </c>
      <c r="E46" s="9">
        <f>C15</f>
        <v>0</v>
      </c>
      <c r="F46" s="9"/>
      <c r="G46" s="6"/>
      <c r="H46" s="6"/>
      <c r="I46" s="9">
        <f t="shared" si="0"/>
        <v>0</v>
      </c>
      <c r="J46" s="6"/>
      <c r="K46" s="9">
        <f t="shared" si="1"/>
        <v>0</v>
      </c>
      <c r="L46" s="25">
        <v>0.45</v>
      </c>
      <c r="M46" s="26">
        <f t="shared" si="4"/>
        <v>0</v>
      </c>
      <c r="N46" s="25">
        <v>0.35</v>
      </c>
      <c r="O46" s="26">
        <f t="shared" si="5"/>
        <v>0</v>
      </c>
      <c r="P46" s="25">
        <v>0.35</v>
      </c>
      <c r="Q46" s="26">
        <f t="shared" si="6"/>
        <v>0</v>
      </c>
      <c r="R46" s="27">
        <f t="shared" si="2"/>
        <v>0</v>
      </c>
    </row>
    <row r="47" spans="2:18">
      <c r="B47" s="5">
        <f t="shared" si="3"/>
        <v>40084</v>
      </c>
      <c r="C47" s="9">
        <f>C3</f>
        <v>0</v>
      </c>
      <c r="D47" s="5" t="s">
        <v>17</v>
      </c>
      <c r="E47" s="9">
        <f>C15</f>
        <v>0</v>
      </c>
      <c r="F47" s="9"/>
      <c r="G47" s="6"/>
      <c r="H47" s="6"/>
      <c r="I47" s="9">
        <f t="shared" si="0"/>
        <v>0</v>
      </c>
      <c r="J47" s="6"/>
      <c r="K47" s="9">
        <f t="shared" si="1"/>
        <v>0</v>
      </c>
      <c r="L47" s="25">
        <v>0.45</v>
      </c>
      <c r="M47" s="26">
        <f t="shared" si="4"/>
        <v>0</v>
      </c>
      <c r="N47" s="25">
        <v>0.35</v>
      </c>
      <c r="O47" s="26">
        <f t="shared" si="5"/>
        <v>0</v>
      </c>
      <c r="P47" s="25">
        <v>0.35</v>
      </c>
      <c r="Q47" s="26">
        <f t="shared" si="6"/>
        <v>0</v>
      </c>
      <c r="R47" s="27">
        <f t="shared" si="2"/>
        <v>0</v>
      </c>
    </row>
    <row r="48" spans="2:18">
      <c r="B48" s="5">
        <f t="shared" si="3"/>
        <v>40091</v>
      </c>
      <c r="C48" s="9">
        <f>C3</f>
        <v>0</v>
      </c>
      <c r="D48" s="5" t="s">
        <v>17</v>
      </c>
      <c r="E48" s="9">
        <f>C15</f>
        <v>0</v>
      </c>
      <c r="F48" s="9"/>
      <c r="G48" s="6"/>
      <c r="H48" s="6"/>
      <c r="I48" s="9">
        <f t="shared" si="0"/>
        <v>0</v>
      </c>
      <c r="J48" s="6"/>
      <c r="K48" s="9">
        <f t="shared" si="1"/>
        <v>0</v>
      </c>
      <c r="L48" s="25">
        <v>0.45</v>
      </c>
      <c r="M48" s="26">
        <f t="shared" si="4"/>
        <v>0</v>
      </c>
      <c r="N48" s="25">
        <v>0.35</v>
      </c>
      <c r="O48" s="26">
        <f t="shared" si="5"/>
        <v>0</v>
      </c>
      <c r="P48" s="25">
        <v>0.35</v>
      </c>
      <c r="Q48" s="26">
        <f t="shared" si="6"/>
        <v>0</v>
      </c>
      <c r="R48" s="27">
        <f t="shared" si="2"/>
        <v>0</v>
      </c>
    </row>
    <row r="49" spans="2:18">
      <c r="B49" s="5">
        <f t="shared" si="3"/>
        <v>40098</v>
      </c>
      <c r="C49" s="9">
        <f>C3</f>
        <v>0</v>
      </c>
      <c r="D49" s="5" t="s">
        <v>17</v>
      </c>
      <c r="E49" s="9">
        <f>C15</f>
        <v>0</v>
      </c>
      <c r="F49" s="9"/>
      <c r="G49" s="6"/>
      <c r="H49" s="6"/>
      <c r="I49" s="9">
        <f t="shared" si="0"/>
        <v>0</v>
      </c>
      <c r="J49" s="6"/>
      <c r="K49" s="9">
        <f t="shared" si="1"/>
        <v>0</v>
      </c>
      <c r="L49" s="25">
        <v>0.45</v>
      </c>
      <c r="M49" s="26">
        <f t="shared" si="4"/>
        <v>0</v>
      </c>
      <c r="N49" s="25">
        <v>0.35</v>
      </c>
      <c r="O49" s="26">
        <f t="shared" si="5"/>
        <v>0</v>
      </c>
      <c r="P49" s="25">
        <v>0.35</v>
      </c>
      <c r="Q49" s="26">
        <f t="shared" si="6"/>
        <v>0</v>
      </c>
      <c r="R49" s="27">
        <f t="shared" si="2"/>
        <v>0</v>
      </c>
    </row>
    <row r="50" spans="2:18">
      <c r="B50" s="5">
        <f t="shared" si="3"/>
        <v>40105</v>
      </c>
      <c r="C50" s="9">
        <f>C3</f>
        <v>0</v>
      </c>
      <c r="D50" s="5" t="s">
        <v>17</v>
      </c>
      <c r="E50" s="9">
        <f>C15</f>
        <v>0</v>
      </c>
      <c r="F50" s="9"/>
      <c r="G50" s="6"/>
      <c r="H50" s="6"/>
      <c r="I50" s="9">
        <f t="shared" si="0"/>
        <v>0</v>
      </c>
      <c r="J50" s="6"/>
      <c r="K50" s="9">
        <f t="shared" si="1"/>
        <v>0</v>
      </c>
      <c r="L50" s="25">
        <v>0.45</v>
      </c>
      <c r="M50" s="26">
        <f t="shared" si="4"/>
        <v>0</v>
      </c>
      <c r="N50" s="25">
        <v>0.35</v>
      </c>
      <c r="O50" s="26">
        <f t="shared" si="5"/>
        <v>0</v>
      </c>
      <c r="P50" s="25">
        <v>0.35</v>
      </c>
      <c r="Q50" s="26">
        <f t="shared" si="6"/>
        <v>0</v>
      </c>
      <c r="R50" s="27">
        <f t="shared" si="2"/>
        <v>0</v>
      </c>
    </row>
    <row r="51" spans="2:18">
      <c r="B51" s="5">
        <f t="shared" si="3"/>
        <v>40112</v>
      </c>
      <c r="C51" s="9">
        <f>C3</f>
        <v>0</v>
      </c>
      <c r="D51" s="5" t="s">
        <v>17</v>
      </c>
      <c r="E51" s="9">
        <f>C15</f>
        <v>0</v>
      </c>
      <c r="F51" s="9"/>
      <c r="G51" s="6"/>
      <c r="H51" s="6"/>
      <c r="I51" s="9">
        <f t="shared" si="0"/>
        <v>0</v>
      </c>
      <c r="J51" s="6"/>
      <c r="K51" s="9">
        <f t="shared" si="1"/>
        <v>0</v>
      </c>
      <c r="L51" s="25">
        <v>0.45</v>
      </c>
      <c r="M51" s="26">
        <f t="shared" si="4"/>
        <v>0</v>
      </c>
      <c r="N51" s="25">
        <v>0.35</v>
      </c>
      <c r="O51" s="26">
        <f t="shared" si="5"/>
        <v>0</v>
      </c>
      <c r="P51" s="25">
        <v>0.35</v>
      </c>
      <c r="Q51" s="26">
        <f t="shared" si="6"/>
        <v>0</v>
      </c>
      <c r="R51" s="27">
        <f t="shared" si="2"/>
        <v>0</v>
      </c>
    </row>
    <row r="52" spans="2:18">
      <c r="B52" s="5">
        <f t="shared" si="3"/>
        <v>40119</v>
      </c>
      <c r="C52" s="9">
        <f>C3</f>
        <v>0</v>
      </c>
      <c r="D52" s="5" t="s">
        <v>17</v>
      </c>
      <c r="E52" s="9">
        <f>C15</f>
        <v>0</v>
      </c>
      <c r="F52" s="9"/>
      <c r="G52" s="6"/>
      <c r="H52" s="6"/>
      <c r="I52" s="9">
        <f t="shared" si="0"/>
        <v>0</v>
      </c>
      <c r="J52" s="6"/>
      <c r="K52" s="9">
        <f t="shared" si="1"/>
        <v>0</v>
      </c>
      <c r="L52" s="25">
        <v>0.45</v>
      </c>
      <c r="M52" s="26">
        <f t="shared" si="4"/>
        <v>0</v>
      </c>
      <c r="N52" s="25">
        <v>0.35</v>
      </c>
      <c r="O52" s="26">
        <f t="shared" si="5"/>
        <v>0</v>
      </c>
      <c r="P52" s="25">
        <v>0.35</v>
      </c>
      <c r="Q52" s="26">
        <f t="shared" si="6"/>
        <v>0</v>
      </c>
      <c r="R52" s="27">
        <f t="shared" si="2"/>
        <v>0</v>
      </c>
    </row>
    <row r="53" spans="2:18">
      <c r="B53" s="5">
        <f t="shared" si="3"/>
        <v>40126</v>
      </c>
      <c r="C53" s="9">
        <f>C3</f>
        <v>0</v>
      </c>
      <c r="D53" s="5" t="s">
        <v>17</v>
      </c>
      <c r="E53" s="9">
        <f>C15</f>
        <v>0</v>
      </c>
      <c r="F53" s="9"/>
      <c r="G53" s="6"/>
      <c r="H53" s="6"/>
      <c r="I53" s="9">
        <f t="shared" si="0"/>
        <v>0</v>
      </c>
      <c r="J53" s="6"/>
      <c r="K53" s="9">
        <f t="shared" si="1"/>
        <v>0</v>
      </c>
      <c r="L53" s="25">
        <v>0.45</v>
      </c>
      <c r="M53" s="26">
        <f t="shared" si="4"/>
        <v>0</v>
      </c>
      <c r="N53" s="25">
        <v>0.35</v>
      </c>
      <c r="O53" s="26">
        <f t="shared" si="5"/>
        <v>0</v>
      </c>
      <c r="P53" s="25">
        <v>0.35</v>
      </c>
      <c r="Q53" s="26">
        <f t="shared" si="6"/>
        <v>0</v>
      </c>
      <c r="R53" s="27">
        <f t="shared" si="2"/>
        <v>0</v>
      </c>
    </row>
    <row r="54" spans="2:18">
      <c r="B54" s="5">
        <f t="shared" si="3"/>
        <v>40133</v>
      </c>
      <c r="C54" s="9">
        <f>C3</f>
        <v>0</v>
      </c>
      <c r="D54" s="5" t="s">
        <v>17</v>
      </c>
      <c r="E54" s="9">
        <f>C15</f>
        <v>0</v>
      </c>
      <c r="F54" s="9"/>
      <c r="G54" s="6"/>
      <c r="H54" s="6"/>
      <c r="I54" s="9">
        <f t="shared" si="0"/>
        <v>0</v>
      </c>
      <c r="J54" s="6"/>
      <c r="K54" s="9">
        <f t="shared" si="1"/>
        <v>0</v>
      </c>
      <c r="L54" s="25">
        <v>0.45</v>
      </c>
      <c r="M54" s="26">
        <f t="shared" si="4"/>
        <v>0</v>
      </c>
      <c r="N54" s="25">
        <v>0.35</v>
      </c>
      <c r="O54" s="26">
        <f t="shared" si="5"/>
        <v>0</v>
      </c>
      <c r="P54" s="25">
        <v>0.35</v>
      </c>
      <c r="Q54" s="26">
        <f t="shared" si="6"/>
        <v>0</v>
      </c>
      <c r="R54" s="27">
        <f t="shared" si="2"/>
        <v>0</v>
      </c>
    </row>
    <row r="55" spans="2:18">
      <c r="B55" s="5">
        <f t="shared" si="3"/>
        <v>40140</v>
      </c>
      <c r="C55" s="9">
        <f>C3</f>
        <v>0</v>
      </c>
      <c r="D55" s="5" t="s">
        <v>17</v>
      </c>
      <c r="E55" s="9">
        <f>C15</f>
        <v>0</v>
      </c>
      <c r="F55" s="9"/>
      <c r="G55" s="6"/>
      <c r="H55" s="6"/>
      <c r="I55" s="9">
        <f t="shared" si="0"/>
        <v>0</v>
      </c>
      <c r="J55" s="6"/>
      <c r="K55" s="9">
        <f t="shared" si="1"/>
        <v>0</v>
      </c>
      <c r="L55" s="25">
        <v>0.45</v>
      </c>
      <c r="M55" s="26">
        <f t="shared" si="4"/>
        <v>0</v>
      </c>
      <c r="N55" s="25">
        <v>0.35</v>
      </c>
      <c r="O55" s="26">
        <f t="shared" si="5"/>
        <v>0</v>
      </c>
      <c r="P55" s="25">
        <v>0.35</v>
      </c>
      <c r="Q55" s="26">
        <f t="shared" si="6"/>
        <v>0</v>
      </c>
      <c r="R55" s="27">
        <f t="shared" si="2"/>
        <v>0</v>
      </c>
    </row>
    <row r="56" spans="2:18">
      <c r="B56" s="5">
        <f t="shared" si="3"/>
        <v>40147</v>
      </c>
      <c r="C56" s="9">
        <f>C3</f>
        <v>0</v>
      </c>
      <c r="D56" s="5" t="s">
        <v>17</v>
      </c>
      <c r="E56" s="9">
        <f>C15</f>
        <v>0</v>
      </c>
      <c r="F56" s="9"/>
      <c r="G56" s="6"/>
      <c r="H56" s="6"/>
      <c r="I56" s="9">
        <f t="shared" si="0"/>
        <v>0</v>
      </c>
      <c r="J56" s="6"/>
      <c r="K56" s="9">
        <f t="shared" si="1"/>
        <v>0</v>
      </c>
      <c r="L56" s="25">
        <v>0.45</v>
      </c>
      <c r="M56" s="26">
        <f t="shared" si="4"/>
        <v>0</v>
      </c>
      <c r="N56" s="25">
        <v>0.35</v>
      </c>
      <c r="O56" s="26">
        <f t="shared" si="5"/>
        <v>0</v>
      </c>
      <c r="P56" s="25">
        <v>0.35</v>
      </c>
      <c r="Q56" s="26">
        <f t="shared" si="6"/>
        <v>0</v>
      </c>
      <c r="R56" s="27">
        <f t="shared" si="2"/>
        <v>0</v>
      </c>
    </row>
    <row r="57" spans="2:18">
      <c r="B57" s="5">
        <f t="shared" si="3"/>
        <v>40154</v>
      </c>
      <c r="C57" s="9">
        <f>C3</f>
        <v>0</v>
      </c>
      <c r="D57" s="5" t="s">
        <v>17</v>
      </c>
      <c r="E57" s="9">
        <f>C15</f>
        <v>0</v>
      </c>
      <c r="F57" s="9"/>
      <c r="G57" s="6"/>
      <c r="H57" s="6"/>
      <c r="I57" s="9">
        <f t="shared" si="0"/>
        <v>0</v>
      </c>
      <c r="J57" s="6"/>
      <c r="K57" s="9">
        <f t="shared" si="1"/>
        <v>0</v>
      </c>
      <c r="L57" s="25">
        <v>0.45</v>
      </c>
      <c r="M57" s="26">
        <f t="shared" si="4"/>
        <v>0</v>
      </c>
      <c r="N57" s="25">
        <v>0.35</v>
      </c>
      <c r="O57" s="26">
        <f t="shared" si="5"/>
        <v>0</v>
      </c>
      <c r="P57" s="25">
        <v>0.35</v>
      </c>
      <c r="Q57" s="26">
        <f t="shared" si="6"/>
        <v>0</v>
      </c>
      <c r="R57" s="27">
        <f t="shared" si="2"/>
        <v>0</v>
      </c>
    </row>
    <row r="58" spans="2:18">
      <c r="B58" s="5">
        <f t="shared" si="3"/>
        <v>40161</v>
      </c>
      <c r="C58" s="9">
        <f>C3</f>
        <v>0</v>
      </c>
      <c r="D58" s="5" t="s">
        <v>17</v>
      </c>
      <c r="E58" s="9">
        <f>C15</f>
        <v>0</v>
      </c>
      <c r="F58" s="9"/>
      <c r="G58" s="6"/>
      <c r="H58" s="6"/>
      <c r="I58" s="9">
        <f t="shared" si="0"/>
        <v>0</v>
      </c>
      <c r="J58" s="6"/>
      <c r="K58" s="9">
        <f t="shared" si="1"/>
        <v>0</v>
      </c>
      <c r="L58" s="25">
        <v>0.45</v>
      </c>
      <c r="M58" s="26">
        <f t="shared" si="4"/>
        <v>0</v>
      </c>
      <c r="N58" s="25">
        <v>0.35</v>
      </c>
      <c r="O58" s="26">
        <f t="shared" si="5"/>
        <v>0</v>
      </c>
      <c r="P58" s="25">
        <v>0.35</v>
      </c>
      <c r="Q58" s="26">
        <f t="shared" si="6"/>
        <v>0</v>
      </c>
      <c r="R58" s="27">
        <f t="shared" si="2"/>
        <v>0</v>
      </c>
    </row>
    <row r="59" spans="2:18">
      <c r="B59" s="5">
        <f t="shared" si="3"/>
        <v>40168</v>
      </c>
      <c r="C59" s="9">
        <f>C3</f>
        <v>0</v>
      </c>
      <c r="D59" s="5" t="s">
        <v>17</v>
      </c>
      <c r="E59" s="9">
        <f>C15</f>
        <v>0</v>
      </c>
      <c r="F59" s="9"/>
      <c r="G59" s="6"/>
      <c r="H59" s="6"/>
      <c r="I59" s="9">
        <f t="shared" si="0"/>
        <v>0</v>
      </c>
      <c r="J59" s="6"/>
      <c r="K59" s="9">
        <f t="shared" si="1"/>
        <v>0</v>
      </c>
      <c r="L59" s="25">
        <v>0.45</v>
      </c>
      <c r="M59" s="26">
        <f t="shared" si="4"/>
        <v>0</v>
      </c>
      <c r="N59" s="25">
        <v>0.35</v>
      </c>
      <c r="O59" s="26">
        <f t="shared" si="5"/>
        <v>0</v>
      </c>
      <c r="P59" s="25">
        <v>0.35</v>
      </c>
      <c r="Q59" s="26">
        <f t="shared" si="6"/>
        <v>0</v>
      </c>
      <c r="R59" s="27">
        <f t="shared" si="2"/>
        <v>0</v>
      </c>
    </row>
    <row r="60" spans="2:18">
      <c r="B60" s="5">
        <f t="shared" si="3"/>
        <v>40175</v>
      </c>
      <c r="C60" s="9">
        <f>C3</f>
        <v>0</v>
      </c>
      <c r="D60" s="5" t="s">
        <v>17</v>
      </c>
      <c r="E60" s="9">
        <f>C15</f>
        <v>0</v>
      </c>
      <c r="F60" s="9"/>
      <c r="G60" s="6"/>
      <c r="H60" s="6"/>
      <c r="I60" s="9">
        <f t="shared" si="0"/>
        <v>0</v>
      </c>
      <c r="J60" s="6"/>
      <c r="K60" s="9">
        <f t="shared" si="1"/>
        <v>0</v>
      </c>
      <c r="L60" s="25">
        <v>0.45</v>
      </c>
      <c r="M60" s="26">
        <f t="shared" si="4"/>
        <v>0</v>
      </c>
      <c r="N60" s="25">
        <v>0.35</v>
      </c>
      <c r="O60" s="26">
        <f t="shared" si="5"/>
        <v>0</v>
      </c>
      <c r="P60" s="25">
        <v>0.35</v>
      </c>
      <c r="Q60" s="26">
        <f t="shared" si="6"/>
        <v>0</v>
      </c>
      <c r="R60" s="27">
        <f t="shared" si="2"/>
        <v>0</v>
      </c>
    </row>
  </sheetData>
  <mergeCells count="14">
    <mergeCell ref="C15:D15"/>
    <mergeCell ref="C16:Q18"/>
    <mergeCell ref="C9:D9"/>
    <mergeCell ref="C10:D10"/>
    <mergeCell ref="C11:D11"/>
    <mergeCell ref="C12:D12"/>
    <mergeCell ref="C13:D13"/>
    <mergeCell ref="C14:D14"/>
    <mergeCell ref="C3:D3"/>
    <mergeCell ref="C4:D4"/>
    <mergeCell ref="C5:D5"/>
    <mergeCell ref="C6:D6"/>
    <mergeCell ref="C7:D7"/>
    <mergeCell ref="C8:D8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B1:R60"/>
  <sheetViews>
    <sheetView workbookViewId="0">
      <selection sqref="A1:XFD1048576"/>
    </sheetView>
  </sheetViews>
  <sheetFormatPr defaultRowHeight="15"/>
  <cols>
    <col min="1" max="1" width="2.7109375" style="1" customWidth="1"/>
    <col min="2" max="2" width="25.140625" style="1" bestFit="1" customWidth="1"/>
    <col min="3" max="3" width="10.85546875" style="2" bestFit="1" customWidth="1"/>
    <col min="4" max="4" width="12.28515625" style="1" bestFit="1" customWidth="1"/>
    <col min="5" max="5" width="16.28515625" style="1" bestFit="1" customWidth="1"/>
    <col min="6" max="6" width="19.140625" style="1" bestFit="1" customWidth="1"/>
    <col min="7" max="7" width="7.7109375" style="1" bestFit="1" customWidth="1"/>
    <col min="8" max="8" width="6.85546875" style="1" customWidth="1"/>
    <col min="9" max="9" width="19.140625" style="1" bestFit="1" customWidth="1"/>
    <col min="10" max="10" width="20.42578125" style="1" bestFit="1" customWidth="1"/>
    <col min="11" max="11" width="11.5703125" style="1" customWidth="1"/>
    <col min="12" max="12" width="3.140625" style="1" customWidth="1"/>
    <col min="13" max="13" width="12.28515625" style="1" bestFit="1" customWidth="1"/>
    <col min="14" max="14" width="3.140625" style="1" customWidth="1"/>
    <col min="15" max="15" width="9.85546875" style="1" bestFit="1" customWidth="1"/>
    <col min="16" max="16" width="3" style="1" customWidth="1"/>
    <col min="17" max="16384" width="9.140625" style="1"/>
  </cols>
  <sheetData>
    <row r="1" spans="2:17" ht="21">
      <c r="B1" s="19" t="s">
        <v>20</v>
      </c>
    </row>
    <row r="2" spans="2:17" ht="15.75" thickBot="1">
      <c r="B2" s="4"/>
    </row>
    <row r="3" spans="2:17" ht="15.75" thickBot="1">
      <c r="B3" s="10" t="s">
        <v>0</v>
      </c>
      <c r="C3" s="32"/>
      <c r="D3" s="33"/>
    </row>
    <row r="4" spans="2:17" ht="15.75" thickBot="1">
      <c r="B4" s="10" t="s">
        <v>1</v>
      </c>
      <c r="C4" s="32" t="s">
        <v>17</v>
      </c>
      <c r="D4" s="32"/>
    </row>
    <row r="5" spans="2:17" ht="15.75" thickBot="1">
      <c r="B5" s="10" t="s">
        <v>2</v>
      </c>
      <c r="C5" s="32"/>
      <c r="D5" s="32"/>
    </row>
    <row r="6" spans="2:17" ht="15.75" thickBot="1">
      <c r="B6" s="10" t="s">
        <v>4</v>
      </c>
      <c r="C6" s="32"/>
      <c r="D6" s="32"/>
    </row>
    <row r="7" spans="2:17" ht="15.75" thickBot="1">
      <c r="B7" s="10" t="s">
        <v>6</v>
      </c>
      <c r="C7" s="32"/>
      <c r="D7" s="32"/>
    </row>
    <row r="8" spans="2:17" ht="15.75" thickBot="1">
      <c r="B8" s="10" t="s">
        <v>7</v>
      </c>
      <c r="C8" s="32"/>
      <c r="D8" s="32"/>
    </row>
    <row r="9" spans="2:17" ht="15.75" thickBot="1">
      <c r="B9" s="10" t="s">
        <v>10</v>
      </c>
      <c r="C9" s="32"/>
      <c r="D9" s="32"/>
    </row>
    <row r="10" spans="2:17" ht="15.75" thickBot="1">
      <c r="B10" s="10" t="s">
        <v>3</v>
      </c>
      <c r="C10" s="32"/>
      <c r="D10" s="32"/>
    </row>
    <row r="11" spans="2:17" ht="15.75" thickBot="1">
      <c r="B11" s="10" t="s">
        <v>8</v>
      </c>
      <c r="C11" s="32"/>
      <c r="D11" s="32"/>
    </row>
    <row r="12" spans="2:17" ht="15.75" thickBot="1">
      <c r="B12" s="10" t="s">
        <v>9</v>
      </c>
      <c r="C12" s="32"/>
      <c r="D12" s="32"/>
    </row>
    <row r="13" spans="2:17" ht="15.75" thickBot="1">
      <c r="B13" s="10" t="s">
        <v>11</v>
      </c>
      <c r="C13" s="32"/>
      <c r="D13" s="32"/>
    </row>
    <row r="14" spans="2:17" ht="15.75" thickBot="1">
      <c r="B14" s="10" t="s">
        <v>5</v>
      </c>
      <c r="C14" s="32"/>
      <c r="D14" s="32"/>
    </row>
    <row r="15" spans="2:17" ht="15.75" thickBot="1">
      <c r="B15" s="11" t="s">
        <v>12</v>
      </c>
      <c r="C15" s="34"/>
      <c r="D15" s="34"/>
    </row>
    <row r="16" spans="2:17">
      <c r="B16" s="11" t="s">
        <v>13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</row>
    <row r="17" spans="2:18">
      <c r="B17" s="12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</row>
    <row r="18" spans="2:18" ht="15.75" thickBot="1">
      <c r="B18" s="13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</row>
    <row r="20" spans="2:18" ht="15.75" thickBot="1">
      <c r="M20" s="22" t="s">
        <v>17</v>
      </c>
      <c r="N20" s="22"/>
      <c r="O20" s="22" t="s">
        <v>17</v>
      </c>
      <c r="P20" s="22"/>
      <c r="Q20" s="22" t="s">
        <v>17</v>
      </c>
    </row>
    <row r="21" spans="2:18" ht="15.75" thickBot="1">
      <c r="B21" s="10" t="s">
        <v>31</v>
      </c>
      <c r="C21" s="14" t="s">
        <v>0</v>
      </c>
      <c r="D21" s="10" t="s">
        <v>14</v>
      </c>
      <c r="E21" s="10" t="s">
        <v>15</v>
      </c>
      <c r="F21" s="10" t="s">
        <v>23</v>
      </c>
      <c r="G21" s="10" t="s">
        <v>26</v>
      </c>
      <c r="H21" s="10" t="s">
        <v>27</v>
      </c>
      <c r="I21" s="10" t="s">
        <v>28</v>
      </c>
      <c r="J21" s="10" t="s">
        <v>24</v>
      </c>
      <c r="K21" s="10" t="s">
        <v>25</v>
      </c>
      <c r="L21" s="20">
        <v>0.45</v>
      </c>
      <c r="M21" s="21" t="s">
        <v>22</v>
      </c>
      <c r="N21" s="20">
        <v>0.35</v>
      </c>
      <c r="O21" s="21" t="s">
        <v>30</v>
      </c>
      <c r="P21" s="20">
        <v>0.2</v>
      </c>
      <c r="Q21" s="21" t="s">
        <v>19</v>
      </c>
    </row>
    <row r="22" spans="2:18">
      <c r="B22" s="8">
        <v>39909</v>
      </c>
      <c r="C22" s="9">
        <f>C3</f>
        <v>0</v>
      </c>
      <c r="D22" s="8" t="s">
        <v>17</v>
      </c>
      <c r="E22" s="9">
        <f>C15</f>
        <v>0</v>
      </c>
      <c r="F22" s="9"/>
      <c r="G22" s="9"/>
      <c r="H22" s="9"/>
      <c r="I22" s="9">
        <f>G22*H22</f>
        <v>0</v>
      </c>
      <c r="J22" s="9"/>
      <c r="K22" s="9">
        <f>F22-J22</f>
        <v>0</v>
      </c>
      <c r="L22" s="23">
        <v>0.45</v>
      </c>
      <c r="M22" s="24">
        <f>L22*J22</f>
        <v>0</v>
      </c>
      <c r="N22" s="23">
        <v>0.35</v>
      </c>
      <c r="O22" s="24">
        <f>N22*J22</f>
        <v>0</v>
      </c>
      <c r="P22" s="23">
        <v>0.2</v>
      </c>
      <c r="Q22" s="24">
        <f>P22*J22</f>
        <v>0</v>
      </c>
      <c r="R22" s="27">
        <f>SUM(M22, O22, Q22)</f>
        <v>0</v>
      </c>
    </row>
    <row r="23" spans="2:18">
      <c r="B23" s="5">
        <f>B22+7</f>
        <v>39916</v>
      </c>
      <c r="C23" s="9">
        <f>C3</f>
        <v>0</v>
      </c>
      <c r="D23" s="6" t="s">
        <v>17</v>
      </c>
      <c r="E23" s="9">
        <f>C15</f>
        <v>0</v>
      </c>
      <c r="F23" s="9"/>
      <c r="G23" s="9"/>
      <c r="H23" s="9"/>
      <c r="I23" s="9">
        <f t="shared" ref="I23:I60" si="0">G23*H23</f>
        <v>0</v>
      </c>
      <c r="J23" s="9"/>
      <c r="K23" s="9">
        <f t="shared" ref="K23:K60" si="1">F23-J23</f>
        <v>0</v>
      </c>
      <c r="L23" s="25">
        <v>0.45</v>
      </c>
      <c r="M23" s="26">
        <f>L23*J23</f>
        <v>0</v>
      </c>
      <c r="N23" s="25">
        <v>0.35</v>
      </c>
      <c r="O23" s="26">
        <f>N23*J23</f>
        <v>0</v>
      </c>
      <c r="P23" s="25">
        <v>0.35</v>
      </c>
      <c r="Q23" s="26">
        <f>P23*J23</f>
        <v>0</v>
      </c>
      <c r="R23" s="27">
        <f t="shared" ref="R23:R60" si="2">SUM(M23, O23, Q23)</f>
        <v>0</v>
      </c>
    </row>
    <row r="24" spans="2:18">
      <c r="B24" s="5">
        <f t="shared" ref="B24:B60" si="3">B23+7</f>
        <v>39923</v>
      </c>
      <c r="C24" s="9">
        <f>C3</f>
        <v>0</v>
      </c>
      <c r="D24" s="6"/>
      <c r="E24" s="9">
        <f>C15</f>
        <v>0</v>
      </c>
      <c r="F24" s="9"/>
      <c r="G24" s="9"/>
      <c r="H24" s="9"/>
      <c r="I24" s="9">
        <f t="shared" si="0"/>
        <v>0</v>
      </c>
      <c r="J24" s="9"/>
      <c r="K24" s="9">
        <f t="shared" si="1"/>
        <v>0</v>
      </c>
      <c r="L24" s="25">
        <v>0.45</v>
      </c>
      <c r="M24" s="26">
        <f t="shared" ref="M24:M60" si="4">L24*J24</f>
        <v>0</v>
      </c>
      <c r="N24" s="25">
        <v>0.35</v>
      </c>
      <c r="O24" s="26">
        <f t="shared" ref="O24:O60" si="5">N24*J24</f>
        <v>0</v>
      </c>
      <c r="P24" s="25">
        <v>0.35</v>
      </c>
      <c r="Q24" s="26">
        <f t="shared" ref="Q24:Q60" si="6">P24*J24</f>
        <v>0</v>
      </c>
      <c r="R24" s="27">
        <f t="shared" si="2"/>
        <v>0</v>
      </c>
    </row>
    <row r="25" spans="2:18">
      <c r="B25" s="5">
        <f t="shared" si="3"/>
        <v>39930</v>
      </c>
      <c r="C25" s="9">
        <f>C3</f>
        <v>0</v>
      </c>
      <c r="D25" s="6"/>
      <c r="E25" s="9">
        <f>C15</f>
        <v>0</v>
      </c>
      <c r="F25" s="9"/>
      <c r="G25" s="9"/>
      <c r="H25" s="9"/>
      <c r="I25" s="9">
        <f t="shared" si="0"/>
        <v>0</v>
      </c>
      <c r="J25" s="9"/>
      <c r="K25" s="9">
        <f t="shared" si="1"/>
        <v>0</v>
      </c>
      <c r="L25" s="25">
        <v>0.45</v>
      </c>
      <c r="M25" s="26">
        <f t="shared" si="4"/>
        <v>0</v>
      </c>
      <c r="N25" s="25">
        <v>0.35</v>
      </c>
      <c r="O25" s="26">
        <f t="shared" si="5"/>
        <v>0</v>
      </c>
      <c r="P25" s="25">
        <v>0.35</v>
      </c>
      <c r="Q25" s="26">
        <f t="shared" si="6"/>
        <v>0</v>
      </c>
      <c r="R25" s="27">
        <f t="shared" si="2"/>
        <v>0</v>
      </c>
    </row>
    <row r="26" spans="2:18">
      <c r="B26" s="5">
        <f t="shared" si="3"/>
        <v>39937</v>
      </c>
      <c r="C26" s="9">
        <f>C3</f>
        <v>0</v>
      </c>
      <c r="D26" s="6"/>
      <c r="E26" s="9">
        <f>C15</f>
        <v>0</v>
      </c>
      <c r="F26" s="9"/>
      <c r="G26" s="9"/>
      <c r="H26" s="9"/>
      <c r="I26" s="9">
        <f t="shared" si="0"/>
        <v>0</v>
      </c>
      <c r="J26" s="9"/>
      <c r="K26" s="9">
        <f t="shared" si="1"/>
        <v>0</v>
      </c>
      <c r="L26" s="25">
        <v>0.45</v>
      </c>
      <c r="M26" s="26">
        <f t="shared" si="4"/>
        <v>0</v>
      </c>
      <c r="N26" s="25">
        <v>0.35</v>
      </c>
      <c r="O26" s="26">
        <f t="shared" si="5"/>
        <v>0</v>
      </c>
      <c r="P26" s="25">
        <v>0.35</v>
      </c>
      <c r="Q26" s="26">
        <f t="shared" si="6"/>
        <v>0</v>
      </c>
      <c r="R26" s="27">
        <f t="shared" si="2"/>
        <v>0</v>
      </c>
    </row>
    <row r="27" spans="2:18">
      <c r="B27" s="5">
        <f t="shared" si="3"/>
        <v>39944</v>
      </c>
      <c r="C27" s="9">
        <f>C3</f>
        <v>0</v>
      </c>
      <c r="D27" s="6"/>
      <c r="E27" s="9">
        <f>C15</f>
        <v>0</v>
      </c>
      <c r="F27" s="9"/>
      <c r="G27" s="9"/>
      <c r="H27" s="9"/>
      <c r="I27" s="9">
        <f t="shared" si="0"/>
        <v>0</v>
      </c>
      <c r="J27" s="9"/>
      <c r="K27" s="9">
        <f t="shared" si="1"/>
        <v>0</v>
      </c>
      <c r="L27" s="25">
        <v>0.45</v>
      </c>
      <c r="M27" s="26">
        <f t="shared" si="4"/>
        <v>0</v>
      </c>
      <c r="N27" s="25">
        <v>0.35</v>
      </c>
      <c r="O27" s="26">
        <f t="shared" si="5"/>
        <v>0</v>
      </c>
      <c r="P27" s="25">
        <v>0.35</v>
      </c>
      <c r="Q27" s="26">
        <f t="shared" si="6"/>
        <v>0</v>
      </c>
      <c r="R27" s="27">
        <f t="shared" si="2"/>
        <v>0</v>
      </c>
    </row>
    <row r="28" spans="2:18">
      <c r="B28" s="5">
        <f t="shared" si="3"/>
        <v>39951</v>
      </c>
      <c r="C28" s="9">
        <f>C3</f>
        <v>0</v>
      </c>
      <c r="D28" s="6"/>
      <c r="E28" s="9">
        <f>C15</f>
        <v>0</v>
      </c>
      <c r="F28" s="9"/>
      <c r="G28" s="9"/>
      <c r="H28" s="9"/>
      <c r="I28" s="9">
        <f t="shared" si="0"/>
        <v>0</v>
      </c>
      <c r="J28" s="9"/>
      <c r="K28" s="9">
        <f t="shared" si="1"/>
        <v>0</v>
      </c>
      <c r="L28" s="25">
        <v>0.45</v>
      </c>
      <c r="M28" s="26">
        <f t="shared" si="4"/>
        <v>0</v>
      </c>
      <c r="N28" s="25">
        <v>0.35</v>
      </c>
      <c r="O28" s="26">
        <f t="shared" si="5"/>
        <v>0</v>
      </c>
      <c r="P28" s="25">
        <v>0.35</v>
      </c>
      <c r="Q28" s="26">
        <f t="shared" si="6"/>
        <v>0</v>
      </c>
      <c r="R28" s="27">
        <f t="shared" si="2"/>
        <v>0</v>
      </c>
    </row>
    <row r="29" spans="2:18">
      <c r="B29" s="5">
        <f t="shared" si="3"/>
        <v>39958</v>
      </c>
      <c r="C29" s="9">
        <f>C3</f>
        <v>0</v>
      </c>
      <c r="D29" s="6"/>
      <c r="E29" s="9">
        <f>C15</f>
        <v>0</v>
      </c>
      <c r="F29" s="9"/>
      <c r="G29" s="9"/>
      <c r="H29" s="9"/>
      <c r="I29" s="9">
        <f t="shared" si="0"/>
        <v>0</v>
      </c>
      <c r="J29" s="9"/>
      <c r="K29" s="9">
        <f t="shared" si="1"/>
        <v>0</v>
      </c>
      <c r="L29" s="25">
        <v>0.45</v>
      </c>
      <c r="M29" s="26">
        <f t="shared" si="4"/>
        <v>0</v>
      </c>
      <c r="N29" s="25">
        <v>0.35</v>
      </c>
      <c r="O29" s="26">
        <f t="shared" si="5"/>
        <v>0</v>
      </c>
      <c r="P29" s="25">
        <v>0.35</v>
      </c>
      <c r="Q29" s="26">
        <f t="shared" si="6"/>
        <v>0</v>
      </c>
      <c r="R29" s="27">
        <f t="shared" si="2"/>
        <v>0</v>
      </c>
    </row>
    <row r="30" spans="2:18">
      <c r="B30" s="5">
        <f t="shared" si="3"/>
        <v>39965</v>
      </c>
      <c r="C30" s="9">
        <f>C3</f>
        <v>0</v>
      </c>
      <c r="D30" s="6"/>
      <c r="E30" s="9">
        <f>C15</f>
        <v>0</v>
      </c>
      <c r="F30" s="9"/>
      <c r="G30" s="9"/>
      <c r="H30" s="9"/>
      <c r="I30" s="9">
        <f t="shared" si="0"/>
        <v>0</v>
      </c>
      <c r="J30" s="9"/>
      <c r="K30" s="9">
        <f t="shared" si="1"/>
        <v>0</v>
      </c>
      <c r="L30" s="25">
        <v>0.45</v>
      </c>
      <c r="M30" s="26">
        <f t="shared" si="4"/>
        <v>0</v>
      </c>
      <c r="N30" s="25">
        <v>0.35</v>
      </c>
      <c r="O30" s="26">
        <f t="shared" si="5"/>
        <v>0</v>
      </c>
      <c r="P30" s="25">
        <v>0.35</v>
      </c>
      <c r="Q30" s="26">
        <f t="shared" si="6"/>
        <v>0</v>
      </c>
      <c r="R30" s="27">
        <f t="shared" si="2"/>
        <v>0</v>
      </c>
    </row>
    <row r="31" spans="2:18">
      <c r="B31" s="5">
        <f t="shared" si="3"/>
        <v>39972</v>
      </c>
      <c r="C31" s="9">
        <f>C3</f>
        <v>0</v>
      </c>
      <c r="D31" s="6"/>
      <c r="E31" s="9">
        <f>C15</f>
        <v>0</v>
      </c>
      <c r="F31" s="9"/>
      <c r="G31" s="9"/>
      <c r="H31" s="9"/>
      <c r="I31" s="9">
        <f t="shared" si="0"/>
        <v>0</v>
      </c>
      <c r="J31" s="9"/>
      <c r="K31" s="9">
        <f t="shared" si="1"/>
        <v>0</v>
      </c>
      <c r="L31" s="25">
        <v>0.45</v>
      </c>
      <c r="M31" s="26">
        <f t="shared" si="4"/>
        <v>0</v>
      </c>
      <c r="N31" s="25">
        <v>0.35</v>
      </c>
      <c r="O31" s="26">
        <f t="shared" si="5"/>
        <v>0</v>
      </c>
      <c r="P31" s="25">
        <v>0.35</v>
      </c>
      <c r="Q31" s="26">
        <f t="shared" si="6"/>
        <v>0</v>
      </c>
      <c r="R31" s="27">
        <f t="shared" si="2"/>
        <v>0</v>
      </c>
    </row>
    <row r="32" spans="2:18">
      <c r="B32" s="5">
        <f t="shared" si="3"/>
        <v>39979</v>
      </c>
      <c r="C32" s="9">
        <f>C3</f>
        <v>0</v>
      </c>
      <c r="D32" s="5" t="s">
        <v>17</v>
      </c>
      <c r="E32" s="9">
        <f>C15</f>
        <v>0</v>
      </c>
      <c r="F32" s="9"/>
      <c r="G32" s="9"/>
      <c r="H32" s="9"/>
      <c r="I32" s="9">
        <f t="shared" si="0"/>
        <v>0</v>
      </c>
      <c r="J32" s="9"/>
      <c r="K32" s="9">
        <f t="shared" si="1"/>
        <v>0</v>
      </c>
      <c r="L32" s="25">
        <v>0.45</v>
      </c>
      <c r="M32" s="26">
        <f t="shared" si="4"/>
        <v>0</v>
      </c>
      <c r="N32" s="25">
        <v>0.35</v>
      </c>
      <c r="O32" s="26">
        <f t="shared" si="5"/>
        <v>0</v>
      </c>
      <c r="P32" s="25">
        <v>0.35</v>
      </c>
      <c r="Q32" s="26">
        <f t="shared" si="6"/>
        <v>0</v>
      </c>
      <c r="R32" s="27">
        <f t="shared" si="2"/>
        <v>0</v>
      </c>
    </row>
    <row r="33" spans="2:18">
      <c r="B33" s="5">
        <f t="shared" si="3"/>
        <v>39986</v>
      </c>
      <c r="C33" s="9">
        <f>C3</f>
        <v>0</v>
      </c>
      <c r="D33" s="6"/>
      <c r="E33" s="9">
        <f>C15</f>
        <v>0</v>
      </c>
      <c r="F33" s="9"/>
      <c r="G33" s="9"/>
      <c r="H33" s="9"/>
      <c r="I33" s="9">
        <f t="shared" si="0"/>
        <v>0</v>
      </c>
      <c r="J33" s="9"/>
      <c r="K33" s="9">
        <f t="shared" si="1"/>
        <v>0</v>
      </c>
      <c r="L33" s="25">
        <v>0.45</v>
      </c>
      <c r="M33" s="26">
        <f t="shared" si="4"/>
        <v>0</v>
      </c>
      <c r="N33" s="25">
        <v>0.35</v>
      </c>
      <c r="O33" s="26">
        <f t="shared" si="5"/>
        <v>0</v>
      </c>
      <c r="P33" s="25">
        <v>0.35</v>
      </c>
      <c r="Q33" s="26">
        <f t="shared" si="6"/>
        <v>0</v>
      </c>
      <c r="R33" s="27">
        <f t="shared" si="2"/>
        <v>0</v>
      </c>
    </row>
    <row r="34" spans="2:18">
      <c r="B34" s="5">
        <f t="shared" si="3"/>
        <v>39993</v>
      </c>
      <c r="C34" s="9">
        <f>C3</f>
        <v>0</v>
      </c>
      <c r="D34" s="6"/>
      <c r="E34" s="9">
        <f>C15</f>
        <v>0</v>
      </c>
      <c r="F34" s="9"/>
      <c r="G34" s="9"/>
      <c r="H34" s="9"/>
      <c r="I34" s="9">
        <f t="shared" si="0"/>
        <v>0</v>
      </c>
      <c r="J34" s="9"/>
      <c r="K34" s="9">
        <f t="shared" si="1"/>
        <v>0</v>
      </c>
      <c r="L34" s="25">
        <v>0.45</v>
      </c>
      <c r="M34" s="26">
        <f t="shared" si="4"/>
        <v>0</v>
      </c>
      <c r="N34" s="25">
        <v>0.35</v>
      </c>
      <c r="O34" s="26">
        <f t="shared" si="5"/>
        <v>0</v>
      </c>
      <c r="P34" s="25">
        <v>0.35</v>
      </c>
      <c r="Q34" s="26">
        <f t="shared" si="6"/>
        <v>0</v>
      </c>
      <c r="R34" s="27">
        <f t="shared" si="2"/>
        <v>0</v>
      </c>
    </row>
    <row r="35" spans="2:18">
      <c r="B35" s="5">
        <f t="shared" si="3"/>
        <v>40000</v>
      </c>
      <c r="C35" s="9">
        <f>C3</f>
        <v>0</v>
      </c>
      <c r="D35" s="5" t="s">
        <v>17</v>
      </c>
      <c r="E35" s="9">
        <f>C15</f>
        <v>0</v>
      </c>
      <c r="F35" s="9"/>
      <c r="G35" s="9"/>
      <c r="H35" s="9"/>
      <c r="I35" s="9">
        <f t="shared" si="0"/>
        <v>0</v>
      </c>
      <c r="J35" s="9"/>
      <c r="K35" s="9">
        <f t="shared" si="1"/>
        <v>0</v>
      </c>
      <c r="L35" s="25">
        <v>0.45</v>
      </c>
      <c r="M35" s="26">
        <f t="shared" si="4"/>
        <v>0</v>
      </c>
      <c r="N35" s="25">
        <v>0.35</v>
      </c>
      <c r="O35" s="26">
        <f t="shared" si="5"/>
        <v>0</v>
      </c>
      <c r="P35" s="25">
        <v>0.35</v>
      </c>
      <c r="Q35" s="26">
        <f t="shared" si="6"/>
        <v>0</v>
      </c>
      <c r="R35" s="27">
        <f t="shared" si="2"/>
        <v>0</v>
      </c>
    </row>
    <row r="36" spans="2:18">
      <c r="B36" s="5">
        <f t="shared" si="3"/>
        <v>40007</v>
      </c>
      <c r="C36" s="9">
        <f>C3</f>
        <v>0</v>
      </c>
      <c r="D36" s="5" t="s">
        <v>17</v>
      </c>
      <c r="E36" s="9">
        <f>C15</f>
        <v>0</v>
      </c>
      <c r="F36" s="6"/>
      <c r="G36" s="6"/>
      <c r="H36" s="6"/>
      <c r="I36" s="9">
        <f t="shared" si="0"/>
        <v>0</v>
      </c>
      <c r="J36" s="6"/>
      <c r="K36" s="9">
        <f t="shared" si="1"/>
        <v>0</v>
      </c>
      <c r="L36" s="25">
        <v>0.45</v>
      </c>
      <c r="M36" s="26">
        <f t="shared" si="4"/>
        <v>0</v>
      </c>
      <c r="N36" s="25">
        <v>0.35</v>
      </c>
      <c r="O36" s="26">
        <f t="shared" si="5"/>
        <v>0</v>
      </c>
      <c r="P36" s="25">
        <v>0.35</v>
      </c>
      <c r="Q36" s="26">
        <f t="shared" si="6"/>
        <v>0</v>
      </c>
      <c r="R36" s="27">
        <f t="shared" si="2"/>
        <v>0</v>
      </c>
    </row>
    <row r="37" spans="2:18">
      <c r="B37" s="5">
        <f t="shared" si="3"/>
        <v>40014</v>
      </c>
      <c r="C37" s="9">
        <f>C3</f>
        <v>0</v>
      </c>
      <c r="D37" s="5" t="s">
        <v>17</v>
      </c>
      <c r="E37" s="9">
        <f>C15</f>
        <v>0</v>
      </c>
      <c r="F37" s="6"/>
      <c r="G37" s="6"/>
      <c r="H37" s="6"/>
      <c r="I37" s="9">
        <f t="shared" si="0"/>
        <v>0</v>
      </c>
      <c r="J37" s="6"/>
      <c r="K37" s="9">
        <f t="shared" si="1"/>
        <v>0</v>
      </c>
      <c r="L37" s="25">
        <v>0.45</v>
      </c>
      <c r="M37" s="26">
        <f t="shared" si="4"/>
        <v>0</v>
      </c>
      <c r="N37" s="25">
        <v>0.35</v>
      </c>
      <c r="O37" s="26">
        <f t="shared" si="5"/>
        <v>0</v>
      </c>
      <c r="P37" s="25">
        <v>0.35</v>
      </c>
      <c r="Q37" s="26">
        <f t="shared" si="6"/>
        <v>0</v>
      </c>
      <c r="R37" s="27">
        <f t="shared" si="2"/>
        <v>0</v>
      </c>
    </row>
    <row r="38" spans="2:18">
      <c r="B38" s="5">
        <f t="shared" si="3"/>
        <v>40021</v>
      </c>
      <c r="C38" s="9">
        <f>C3</f>
        <v>0</v>
      </c>
      <c r="D38" s="5" t="s">
        <v>17</v>
      </c>
      <c r="E38" s="9">
        <f>C15</f>
        <v>0</v>
      </c>
      <c r="F38" s="6"/>
      <c r="G38" s="6"/>
      <c r="H38" s="6"/>
      <c r="I38" s="9">
        <f t="shared" si="0"/>
        <v>0</v>
      </c>
      <c r="J38" s="6"/>
      <c r="K38" s="9">
        <f t="shared" si="1"/>
        <v>0</v>
      </c>
      <c r="L38" s="25">
        <v>0.45</v>
      </c>
      <c r="M38" s="26">
        <f t="shared" si="4"/>
        <v>0</v>
      </c>
      <c r="N38" s="25">
        <v>0.35</v>
      </c>
      <c r="O38" s="26">
        <f t="shared" si="5"/>
        <v>0</v>
      </c>
      <c r="P38" s="25">
        <v>0.35</v>
      </c>
      <c r="Q38" s="26">
        <f t="shared" si="6"/>
        <v>0</v>
      </c>
      <c r="R38" s="27">
        <f t="shared" si="2"/>
        <v>0</v>
      </c>
    </row>
    <row r="39" spans="2:18">
      <c r="B39" s="5">
        <f t="shared" si="3"/>
        <v>40028</v>
      </c>
      <c r="C39" s="9">
        <f>C3</f>
        <v>0</v>
      </c>
      <c r="D39" s="5" t="s">
        <v>17</v>
      </c>
      <c r="E39" s="9">
        <f>C15</f>
        <v>0</v>
      </c>
      <c r="F39" s="6"/>
      <c r="G39" s="6"/>
      <c r="H39" s="6"/>
      <c r="I39" s="9">
        <f t="shared" si="0"/>
        <v>0</v>
      </c>
      <c r="J39" s="6"/>
      <c r="K39" s="9">
        <f t="shared" si="1"/>
        <v>0</v>
      </c>
      <c r="L39" s="25">
        <v>0.45</v>
      </c>
      <c r="M39" s="26">
        <f t="shared" si="4"/>
        <v>0</v>
      </c>
      <c r="N39" s="25">
        <v>0.35</v>
      </c>
      <c r="O39" s="26">
        <f t="shared" si="5"/>
        <v>0</v>
      </c>
      <c r="P39" s="25">
        <v>0.35</v>
      </c>
      <c r="Q39" s="26">
        <f t="shared" si="6"/>
        <v>0</v>
      </c>
      <c r="R39" s="27">
        <f t="shared" si="2"/>
        <v>0</v>
      </c>
    </row>
    <row r="40" spans="2:18">
      <c r="B40" s="5">
        <f t="shared" si="3"/>
        <v>40035</v>
      </c>
      <c r="C40" s="9">
        <f>C3</f>
        <v>0</v>
      </c>
      <c r="D40" s="5" t="s">
        <v>17</v>
      </c>
      <c r="E40" s="9">
        <f>C15</f>
        <v>0</v>
      </c>
      <c r="F40" s="6"/>
      <c r="G40" s="6"/>
      <c r="H40" s="6"/>
      <c r="I40" s="9">
        <f t="shared" si="0"/>
        <v>0</v>
      </c>
      <c r="J40" s="6"/>
      <c r="K40" s="9">
        <f t="shared" si="1"/>
        <v>0</v>
      </c>
      <c r="L40" s="25">
        <v>0.45</v>
      </c>
      <c r="M40" s="26">
        <f t="shared" si="4"/>
        <v>0</v>
      </c>
      <c r="N40" s="25">
        <v>0.35</v>
      </c>
      <c r="O40" s="26">
        <f t="shared" si="5"/>
        <v>0</v>
      </c>
      <c r="P40" s="25">
        <v>0.35</v>
      </c>
      <c r="Q40" s="26">
        <f t="shared" si="6"/>
        <v>0</v>
      </c>
      <c r="R40" s="27">
        <f t="shared" si="2"/>
        <v>0</v>
      </c>
    </row>
    <row r="41" spans="2:18">
      <c r="B41" s="5">
        <f t="shared" si="3"/>
        <v>40042</v>
      </c>
      <c r="C41" s="9">
        <f>C3</f>
        <v>0</v>
      </c>
      <c r="D41" s="5" t="s">
        <v>17</v>
      </c>
      <c r="E41" s="9">
        <f>C15</f>
        <v>0</v>
      </c>
      <c r="F41" s="6"/>
      <c r="G41" s="6"/>
      <c r="H41" s="6"/>
      <c r="I41" s="9">
        <f t="shared" si="0"/>
        <v>0</v>
      </c>
      <c r="J41" s="6"/>
      <c r="K41" s="9">
        <f t="shared" si="1"/>
        <v>0</v>
      </c>
      <c r="L41" s="25">
        <v>0.45</v>
      </c>
      <c r="M41" s="26">
        <f t="shared" si="4"/>
        <v>0</v>
      </c>
      <c r="N41" s="25">
        <v>0.35</v>
      </c>
      <c r="O41" s="26">
        <f t="shared" si="5"/>
        <v>0</v>
      </c>
      <c r="P41" s="25">
        <v>0.35</v>
      </c>
      <c r="Q41" s="26">
        <f t="shared" si="6"/>
        <v>0</v>
      </c>
      <c r="R41" s="27">
        <f t="shared" si="2"/>
        <v>0</v>
      </c>
    </row>
    <row r="42" spans="2:18">
      <c r="B42" s="5">
        <f t="shared" si="3"/>
        <v>40049</v>
      </c>
      <c r="C42" s="9">
        <f>C3</f>
        <v>0</v>
      </c>
      <c r="D42" s="5" t="s">
        <v>17</v>
      </c>
      <c r="E42" s="9">
        <f>C15</f>
        <v>0</v>
      </c>
      <c r="F42" s="9"/>
      <c r="G42" s="6"/>
      <c r="H42" s="6"/>
      <c r="I42" s="9">
        <f t="shared" si="0"/>
        <v>0</v>
      </c>
      <c r="J42" s="6"/>
      <c r="K42" s="9">
        <f t="shared" si="1"/>
        <v>0</v>
      </c>
      <c r="L42" s="25">
        <v>0.45</v>
      </c>
      <c r="M42" s="26">
        <f t="shared" si="4"/>
        <v>0</v>
      </c>
      <c r="N42" s="25">
        <v>0.35</v>
      </c>
      <c r="O42" s="26">
        <f t="shared" si="5"/>
        <v>0</v>
      </c>
      <c r="P42" s="25">
        <v>0.35</v>
      </c>
      <c r="Q42" s="26">
        <f t="shared" si="6"/>
        <v>0</v>
      </c>
      <c r="R42" s="27">
        <f t="shared" si="2"/>
        <v>0</v>
      </c>
    </row>
    <row r="43" spans="2:18">
      <c r="B43" s="5">
        <f t="shared" si="3"/>
        <v>40056</v>
      </c>
      <c r="C43" s="9">
        <f>C3</f>
        <v>0</v>
      </c>
      <c r="D43" s="5" t="s">
        <v>17</v>
      </c>
      <c r="E43" s="9">
        <f>C15</f>
        <v>0</v>
      </c>
      <c r="F43" s="9"/>
      <c r="G43" s="6"/>
      <c r="H43" s="6"/>
      <c r="I43" s="9">
        <f t="shared" si="0"/>
        <v>0</v>
      </c>
      <c r="J43" s="6"/>
      <c r="K43" s="9">
        <f t="shared" si="1"/>
        <v>0</v>
      </c>
      <c r="L43" s="25">
        <v>0.45</v>
      </c>
      <c r="M43" s="26">
        <f t="shared" si="4"/>
        <v>0</v>
      </c>
      <c r="N43" s="25">
        <v>0.35</v>
      </c>
      <c r="O43" s="26">
        <f t="shared" si="5"/>
        <v>0</v>
      </c>
      <c r="P43" s="25">
        <v>0.35</v>
      </c>
      <c r="Q43" s="26">
        <f t="shared" si="6"/>
        <v>0</v>
      </c>
      <c r="R43" s="27">
        <f t="shared" si="2"/>
        <v>0</v>
      </c>
    </row>
    <row r="44" spans="2:18">
      <c r="B44" s="5">
        <f t="shared" si="3"/>
        <v>40063</v>
      </c>
      <c r="C44" s="9">
        <f>C3</f>
        <v>0</v>
      </c>
      <c r="D44" s="5" t="s">
        <v>17</v>
      </c>
      <c r="E44" s="9">
        <f>C15</f>
        <v>0</v>
      </c>
      <c r="F44" s="9"/>
      <c r="G44" s="6"/>
      <c r="H44" s="6"/>
      <c r="I44" s="9">
        <f t="shared" si="0"/>
        <v>0</v>
      </c>
      <c r="J44" s="6"/>
      <c r="K44" s="9">
        <f t="shared" si="1"/>
        <v>0</v>
      </c>
      <c r="L44" s="25">
        <v>0.45</v>
      </c>
      <c r="M44" s="26">
        <f t="shared" si="4"/>
        <v>0</v>
      </c>
      <c r="N44" s="25">
        <v>0.35</v>
      </c>
      <c r="O44" s="26">
        <f t="shared" si="5"/>
        <v>0</v>
      </c>
      <c r="P44" s="25">
        <v>0.35</v>
      </c>
      <c r="Q44" s="26">
        <f t="shared" si="6"/>
        <v>0</v>
      </c>
      <c r="R44" s="27">
        <f t="shared" si="2"/>
        <v>0</v>
      </c>
    </row>
    <row r="45" spans="2:18">
      <c r="B45" s="5">
        <f t="shared" si="3"/>
        <v>40070</v>
      </c>
      <c r="C45" s="9">
        <f>C3</f>
        <v>0</v>
      </c>
      <c r="D45" s="5" t="s">
        <v>17</v>
      </c>
      <c r="E45" s="9">
        <f>C15</f>
        <v>0</v>
      </c>
      <c r="F45" s="9"/>
      <c r="G45" s="6"/>
      <c r="H45" s="6"/>
      <c r="I45" s="9">
        <f t="shared" si="0"/>
        <v>0</v>
      </c>
      <c r="J45" s="6"/>
      <c r="K45" s="9">
        <f t="shared" si="1"/>
        <v>0</v>
      </c>
      <c r="L45" s="25">
        <v>0.45</v>
      </c>
      <c r="M45" s="26">
        <f t="shared" si="4"/>
        <v>0</v>
      </c>
      <c r="N45" s="25">
        <v>0.35</v>
      </c>
      <c r="O45" s="26">
        <f t="shared" si="5"/>
        <v>0</v>
      </c>
      <c r="P45" s="25">
        <v>0.35</v>
      </c>
      <c r="Q45" s="26">
        <f t="shared" si="6"/>
        <v>0</v>
      </c>
      <c r="R45" s="27">
        <f t="shared" si="2"/>
        <v>0</v>
      </c>
    </row>
    <row r="46" spans="2:18">
      <c r="B46" s="5">
        <f t="shared" si="3"/>
        <v>40077</v>
      </c>
      <c r="C46" s="9">
        <f>C3</f>
        <v>0</v>
      </c>
      <c r="D46" s="5" t="s">
        <v>17</v>
      </c>
      <c r="E46" s="9">
        <f>C15</f>
        <v>0</v>
      </c>
      <c r="F46" s="9"/>
      <c r="G46" s="6"/>
      <c r="H46" s="6"/>
      <c r="I46" s="9">
        <f t="shared" si="0"/>
        <v>0</v>
      </c>
      <c r="J46" s="6"/>
      <c r="K46" s="9">
        <f t="shared" si="1"/>
        <v>0</v>
      </c>
      <c r="L46" s="25">
        <v>0.45</v>
      </c>
      <c r="M46" s="26">
        <f t="shared" si="4"/>
        <v>0</v>
      </c>
      <c r="N46" s="25">
        <v>0.35</v>
      </c>
      <c r="O46" s="26">
        <f t="shared" si="5"/>
        <v>0</v>
      </c>
      <c r="P46" s="25">
        <v>0.35</v>
      </c>
      <c r="Q46" s="26">
        <f t="shared" si="6"/>
        <v>0</v>
      </c>
      <c r="R46" s="27">
        <f t="shared" si="2"/>
        <v>0</v>
      </c>
    </row>
    <row r="47" spans="2:18">
      <c r="B47" s="5">
        <f t="shared" si="3"/>
        <v>40084</v>
      </c>
      <c r="C47" s="9">
        <f>C3</f>
        <v>0</v>
      </c>
      <c r="D47" s="5" t="s">
        <v>17</v>
      </c>
      <c r="E47" s="9">
        <f>C15</f>
        <v>0</v>
      </c>
      <c r="F47" s="9"/>
      <c r="G47" s="6"/>
      <c r="H47" s="6"/>
      <c r="I47" s="9">
        <f t="shared" si="0"/>
        <v>0</v>
      </c>
      <c r="J47" s="6"/>
      <c r="K47" s="9">
        <f t="shared" si="1"/>
        <v>0</v>
      </c>
      <c r="L47" s="25">
        <v>0.45</v>
      </c>
      <c r="M47" s="26">
        <f t="shared" si="4"/>
        <v>0</v>
      </c>
      <c r="N47" s="25">
        <v>0.35</v>
      </c>
      <c r="O47" s="26">
        <f t="shared" si="5"/>
        <v>0</v>
      </c>
      <c r="P47" s="25">
        <v>0.35</v>
      </c>
      <c r="Q47" s="26">
        <f t="shared" si="6"/>
        <v>0</v>
      </c>
      <c r="R47" s="27">
        <f t="shared" si="2"/>
        <v>0</v>
      </c>
    </row>
    <row r="48" spans="2:18">
      <c r="B48" s="5">
        <f t="shared" si="3"/>
        <v>40091</v>
      </c>
      <c r="C48" s="9">
        <f>C3</f>
        <v>0</v>
      </c>
      <c r="D48" s="5" t="s">
        <v>17</v>
      </c>
      <c r="E48" s="9">
        <f>C15</f>
        <v>0</v>
      </c>
      <c r="F48" s="9"/>
      <c r="G48" s="6"/>
      <c r="H48" s="6"/>
      <c r="I48" s="9">
        <f t="shared" si="0"/>
        <v>0</v>
      </c>
      <c r="J48" s="6"/>
      <c r="K48" s="9">
        <f t="shared" si="1"/>
        <v>0</v>
      </c>
      <c r="L48" s="25">
        <v>0.45</v>
      </c>
      <c r="M48" s="26">
        <f t="shared" si="4"/>
        <v>0</v>
      </c>
      <c r="N48" s="25">
        <v>0.35</v>
      </c>
      <c r="O48" s="26">
        <f t="shared" si="5"/>
        <v>0</v>
      </c>
      <c r="P48" s="25">
        <v>0.35</v>
      </c>
      <c r="Q48" s="26">
        <f t="shared" si="6"/>
        <v>0</v>
      </c>
      <c r="R48" s="27">
        <f t="shared" si="2"/>
        <v>0</v>
      </c>
    </row>
    <row r="49" spans="2:18">
      <c r="B49" s="5">
        <f t="shared" si="3"/>
        <v>40098</v>
      </c>
      <c r="C49" s="9">
        <f>C3</f>
        <v>0</v>
      </c>
      <c r="D49" s="5" t="s">
        <v>17</v>
      </c>
      <c r="E49" s="9">
        <f>C15</f>
        <v>0</v>
      </c>
      <c r="F49" s="9"/>
      <c r="G49" s="6"/>
      <c r="H49" s="6"/>
      <c r="I49" s="9">
        <f t="shared" si="0"/>
        <v>0</v>
      </c>
      <c r="J49" s="6"/>
      <c r="K49" s="9">
        <f t="shared" si="1"/>
        <v>0</v>
      </c>
      <c r="L49" s="25">
        <v>0.45</v>
      </c>
      <c r="M49" s="26">
        <f t="shared" si="4"/>
        <v>0</v>
      </c>
      <c r="N49" s="25">
        <v>0.35</v>
      </c>
      <c r="O49" s="26">
        <f t="shared" si="5"/>
        <v>0</v>
      </c>
      <c r="P49" s="25">
        <v>0.35</v>
      </c>
      <c r="Q49" s="26">
        <f t="shared" si="6"/>
        <v>0</v>
      </c>
      <c r="R49" s="27">
        <f t="shared" si="2"/>
        <v>0</v>
      </c>
    </row>
    <row r="50" spans="2:18">
      <c r="B50" s="5">
        <f t="shared" si="3"/>
        <v>40105</v>
      </c>
      <c r="C50" s="9">
        <f>C3</f>
        <v>0</v>
      </c>
      <c r="D50" s="5" t="s">
        <v>17</v>
      </c>
      <c r="E50" s="9">
        <f>C15</f>
        <v>0</v>
      </c>
      <c r="F50" s="9"/>
      <c r="G50" s="6"/>
      <c r="H50" s="6"/>
      <c r="I50" s="9">
        <f t="shared" si="0"/>
        <v>0</v>
      </c>
      <c r="J50" s="6"/>
      <c r="K50" s="9">
        <f t="shared" si="1"/>
        <v>0</v>
      </c>
      <c r="L50" s="25">
        <v>0.45</v>
      </c>
      <c r="M50" s="26">
        <f t="shared" si="4"/>
        <v>0</v>
      </c>
      <c r="N50" s="25">
        <v>0.35</v>
      </c>
      <c r="O50" s="26">
        <f t="shared" si="5"/>
        <v>0</v>
      </c>
      <c r="P50" s="25">
        <v>0.35</v>
      </c>
      <c r="Q50" s="26">
        <f t="shared" si="6"/>
        <v>0</v>
      </c>
      <c r="R50" s="27">
        <f t="shared" si="2"/>
        <v>0</v>
      </c>
    </row>
    <row r="51" spans="2:18">
      <c r="B51" s="5">
        <f t="shared" si="3"/>
        <v>40112</v>
      </c>
      <c r="C51" s="9">
        <f>C3</f>
        <v>0</v>
      </c>
      <c r="D51" s="5" t="s">
        <v>17</v>
      </c>
      <c r="E51" s="9">
        <f>C15</f>
        <v>0</v>
      </c>
      <c r="F51" s="9"/>
      <c r="G51" s="6"/>
      <c r="H51" s="6"/>
      <c r="I51" s="9">
        <f t="shared" si="0"/>
        <v>0</v>
      </c>
      <c r="J51" s="6"/>
      <c r="K51" s="9">
        <f t="shared" si="1"/>
        <v>0</v>
      </c>
      <c r="L51" s="25">
        <v>0.45</v>
      </c>
      <c r="M51" s="26">
        <f t="shared" si="4"/>
        <v>0</v>
      </c>
      <c r="N51" s="25">
        <v>0.35</v>
      </c>
      <c r="O51" s="26">
        <f t="shared" si="5"/>
        <v>0</v>
      </c>
      <c r="P51" s="25">
        <v>0.35</v>
      </c>
      <c r="Q51" s="26">
        <f t="shared" si="6"/>
        <v>0</v>
      </c>
      <c r="R51" s="27">
        <f t="shared" si="2"/>
        <v>0</v>
      </c>
    </row>
    <row r="52" spans="2:18">
      <c r="B52" s="5">
        <f t="shared" si="3"/>
        <v>40119</v>
      </c>
      <c r="C52" s="9">
        <f>C3</f>
        <v>0</v>
      </c>
      <c r="D52" s="5" t="s">
        <v>17</v>
      </c>
      <c r="E52" s="9">
        <f>C15</f>
        <v>0</v>
      </c>
      <c r="F52" s="9"/>
      <c r="G52" s="6"/>
      <c r="H52" s="6"/>
      <c r="I52" s="9">
        <f t="shared" si="0"/>
        <v>0</v>
      </c>
      <c r="J52" s="6"/>
      <c r="K52" s="9">
        <f t="shared" si="1"/>
        <v>0</v>
      </c>
      <c r="L52" s="25">
        <v>0.45</v>
      </c>
      <c r="M52" s="26">
        <f t="shared" si="4"/>
        <v>0</v>
      </c>
      <c r="N52" s="25">
        <v>0.35</v>
      </c>
      <c r="O52" s="26">
        <f t="shared" si="5"/>
        <v>0</v>
      </c>
      <c r="P52" s="25">
        <v>0.35</v>
      </c>
      <c r="Q52" s="26">
        <f t="shared" si="6"/>
        <v>0</v>
      </c>
      <c r="R52" s="27">
        <f t="shared" si="2"/>
        <v>0</v>
      </c>
    </row>
    <row r="53" spans="2:18">
      <c r="B53" s="5">
        <f t="shared" si="3"/>
        <v>40126</v>
      </c>
      <c r="C53" s="9">
        <f>C3</f>
        <v>0</v>
      </c>
      <c r="D53" s="5" t="s">
        <v>17</v>
      </c>
      <c r="E53" s="9">
        <f>C15</f>
        <v>0</v>
      </c>
      <c r="F53" s="9"/>
      <c r="G53" s="6"/>
      <c r="H53" s="6"/>
      <c r="I53" s="9">
        <f t="shared" si="0"/>
        <v>0</v>
      </c>
      <c r="J53" s="6"/>
      <c r="K53" s="9">
        <f t="shared" si="1"/>
        <v>0</v>
      </c>
      <c r="L53" s="25">
        <v>0.45</v>
      </c>
      <c r="M53" s="26">
        <f t="shared" si="4"/>
        <v>0</v>
      </c>
      <c r="N53" s="25">
        <v>0.35</v>
      </c>
      <c r="O53" s="26">
        <f t="shared" si="5"/>
        <v>0</v>
      </c>
      <c r="P53" s="25">
        <v>0.35</v>
      </c>
      <c r="Q53" s="26">
        <f t="shared" si="6"/>
        <v>0</v>
      </c>
      <c r="R53" s="27">
        <f t="shared" si="2"/>
        <v>0</v>
      </c>
    </row>
    <row r="54" spans="2:18">
      <c r="B54" s="5">
        <f t="shared" si="3"/>
        <v>40133</v>
      </c>
      <c r="C54" s="9">
        <f>C3</f>
        <v>0</v>
      </c>
      <c r="D54" s="5" t="s">
        <v>17</v>
      </c>
      <c r="E54" s="9">
        <f>C15</f>
        <v>0</v>
      </c>
      <c r="F54" s="9"/>
      <c r="G54" s="6"/>
      <c r="H54" s="6"/>
      <c r="I54" s="9">
        <f t="shared" si="0"/>
        <v>0</v>
      </c>
      <c r="J54" s="6"/>
      <c r="K54" s="9">
        <f t="shared" si="1"/>
        <v>0</v>
      </c>
      <c r="L54" s="25">
        <v>0.45</v>
      </c>
      <c r="M54" s="26">
        <f t="shared" si="4"/>
        <v>0</v>
      </c>
      <c r="N54" s="25">
        <v>0.35</v>
      </c>
      <c r="O54" s="26">
        <f t="shared" si="5"/>
        <v>0</v>
      </c>
      <c r="P54" s="25">
        <v>0.35</v>
      </c>
      <c r="Q54" s="26">
        <f t="shared" si="6"/>
        <v>0</v>
      </c>
      <c r="R54" s="27">
        <f t="shared" si="2"/>
        <v>0</v>
      </c>
    </row>
    <row r="55" spans="2:18">
      <c r="B55" s="5">
        <f t="shared" si="3"/>
        <v>40140</v>
      </c>
      <c r="C55" s="9">
        <f>C3</f>
        <v>0</v>
      </c>
      <c r="D55" s="5" t="s">
        <v>17</v>
      </c>
      <c r="E55" s="9">
        <f>C15</f>
        <v>0</v>
      </c>
      <c r="F55" s="9"/>
      <c r="G55" s="6"/>
      <c r="H55" s="6"/>
      <c r="I55" s="9">
        <f t="shared" si="0"/>
        <v>0</v>
      </c>
      <c r="J55" s="6"/>
      <c r="K55" s="9">
        <f t="shared" si="1"/>
        <v>0</v>
      </c>
      <c r="L55" s="25">
        <v>0.45</v>
      </c>
      <c r="M55" s="26">
        <f t="shared" si="4"/>
        <v>0</v>
      </c>
      <c r="N55" s="25">
        <v>0.35</v>
      </c>
      <c r="O55" s="26">
        <f t="shared" si="5"/>
        <v>0</v>
      </c>
      <c r="P55" s="25">
        <v>0.35</v>
      </c>
      <c r="Q55" s="26">
        <f t="shared" si="6"/>
        <v>0</v>
      </c>
      <c r="R55" s="27">
        <f t="shared" si="2"/>
        <v>0</v>
      </c>
    </row>
    <row r="56" spans="2:18">
      <c r="B56" s="5">
        <f t="shared" si="3"/>
        <v>40147</v>
      </c>
      <c r="C56" s="9">
        <f>C3</f>
        <v>0</v>
      </c>
      <c r="D56" s="5" t="s">
        <v>17</v>
      </c>
      <c r="E56" s="9">
        <f>C15</f>
        <v>0</v>
      </c>
      <c r="F56" s="9"/>
      <c r="G56" s="6"/>
      <c r="H56" s="6"/>
      <c r="I56" s="9">
        <f t="shared" si="0"/>
        <v>0</v>
      </c>
      <c r="J56" s="6"/>
      <c r="K56" s="9">
        <f t="shared" si="1"/>
        <v>0</v>
      </c>
      <c r="L56" s="25">
        <v>0.45</v>
      </c>
      <c r="M56" s="26">
        <f t="shared" si="4"/>
        <v>0</v>
      </c>
      <c r="N56" s="25">
        <v>0.35</v>
      </c>
      <c r="O56" s="26">
        <f t="shared" si="5"/>
        <v>0</v>
      </c>
      <c r="P56" s="25">
        <v>0.35</v>
      </c>
      <c r="Q56" s="26">
        <f t="shared" si="6"/>
        <v>0</v>
      </c>
      <c r="R56" s="27">
        <f t="shared" si="2"/>
        <v>0</v>
      </c>
    </row>
    <row r="57" spans="2:18">
      <c r="B57" s="5">
        <f t="shared" si="3"/>
        <v>40154</v>
      </c>
      <c r="C57" s="9">
        <f>C3</f>
        <v>0</v>
      </c>
      <c r="D57" s="5" t="s">
        <v>17</v>
      </c>
      <c r="E57" s="9">
        <f>C15</f>
        <v>0</v>
      </c>
      <c r="F57" s="9"/>
      <c r="G57" s="6"/>
      <c r="H57" s="6"/>
      <c r="I57" s="9">
        <f t="shared" si="0"/>
        <v>0</v>
      </c>
      <c r="J57" s="6"/>
      <c r="K57" s="9">
        <f t="shared" si="1"/>
        <v>0</v>
      </c>
      <c r="L57" s="25">
        <v>0.45</v>
      </c>
      <c r="M57" s="26">
        <f t="shared" si="4"/>
        <v>0</v>
      </c>
      <c r="N57" s="25">
        <v>0.35</v>
      </c>
      <c r="O57" s="26">
        <f t="shared" si="5"/>
        <v>0</v>
      </c>
      <c r="P57" s="25">
        <v>0.35</v>
      </c>
      <c r="Q57" s="26">
        <f t="shared" si="6"/>
        <v>0</v>
      </c>
      <c r="R57" s="27">
        <f t="shared" si="2"/>
        <v>0</v>
      </c>
    </row>
    <row r="58" spans="2:18">
      <c r="B58" s="5">
        <f t="shared" si="3"/>
        <v>40161</v>
      </c>
      <c r="C58" s="9">
        <f>C3</f>
        <v>0</v>
      </c>
      <c r="D58" s="5" t="s">
        <v>17</v>
      </c>
      <c r="E58" s="9">
        <f>C15</f>
        <v>0</v>
      </c>
      <c r="F58" s="9"/>
      <c r="G58" s="6"/>
      <c r="H58" s="6"/>
      <c r="I58" s="9">
        <f t="shared" si="0"/>
        <v>0</v>
      </c>
      <c r="J58" s="6"/>
      <c r="K58" s="9">
        <f t="shared" si="1"/>
        <v>0</v>
      </c>
      <c r="L58" s="25">
        <v>0.45</v>
      </c>
      <c r="M58" s="26">
        <f t="shared" si="4"/>
        <v>0</v>
      </c>
      <c r="N58" s="25">
        <v>0.35</v>
      </c>
      <c r="O58" s="26">
        <f t="shared" si="5"/>
        <v>0</v>
      </c>
      <c r="P58" s="25">
        <v>0.35</v>
      </c>
      <c r="Q58" s="26">
        <f t="shared" si="6"/>
        <v>0</v>
      </c>
      <c r="R58" s="27">
        <f t="shared" si="2"/>
        <v>0</v>
      </c>
    </row>
    <row r="59" spans="2:18">
      <c r="B59" s="5">
        <f t="shared" si="3"/>
        <v>40168</v>
      </c>
      <c r="C59" s="9">
        <f>C3</f>
        <v>0</v>
      </c>
      <c r="D59" s="5" t="s">
        <v>17</v>
      </c>
      <c r="E59" s="9">
        <f>C15</f>
        <v>0</v>
      </c>
      <c r="F59" s="9"/>
      <c r="G59" s="6"/>
      <c r="H59" s="6"/>
      <c r="I59" s="9">
        <f t="shared" si="0"/>
        <v>0</v>
      </c>
      <c r="J59" s="6"/>
      <c r="K59" s="9">
        <f t="shared" si="1"/>
        <v>0</v>
      </c>
      <c r="L59" s="25">
        <v>0.45</v>
      </c>
      <c r="M59" s="26">
        <f t="shared" si="4"/>
        <v>0</v>
      </c>
      <c r="N59" s="25">
        <v>0.35</v>
      </c>
      <c r="O59" s="26">
        <f t="shared" si="5"/>
        <v>0</v>
      </c>
      <c r="P59" s="25">
        <v>0.35</v>
      </c>
      <c r="Q59" s="26">
        <f t="shared" si="6"/>
        <v>0</v>
      </c>
      <c r="R59" s="27">
        <f t="shared" si="2"/>
        <v>0</v>
      </c>
    </row>
    <row r="60" spans="2:18">
      <c r="B60" s="5">
        <f t="shared" si="3"/>
        <v>40175</v>
      </c>
      <c r="C60" s="9">
        <f>C3</f>
        <v>0</v>
      </c>
      <c r="D60" s="5" t="s">
        <v>17</v>
      </c>
      <c r="E60" s="9">
        <f>C15</f>
        <v>0</v>
      </c>
      <c r="F60" s="9"/>
      <c r="G60" s="6"/>
      <c r="H60" s="6"/>
      <c r="I60" s="9">
        <f t="shared" si="0"/>
        <v>0</v>
      </c>
      <c r="J60" s="6"/>
      <c r="K60" s="9">
        <f t="shared" si="1"/>
        <v>0</v>
      </c>
      <c r="L60" s="25">
        <v>0.45</v>
      </c>
      <c r="M60" s="26">
        <f t="shared" si="4"/>
        <v>0</v>
      </c>
      <c r="N60" s="25">
        <v>0.35</v>
      </c>
      <c r="O60" s="26">
        <f t="shared" si="5"/>
        <v>0</v>
      </c>
      <c r="P60" s="25">
        <v>0.35</v>
      </c>
      <c r="Q60" s="26">
        <f t="shared" si="6"/>
        <v>0</v>
      </c>
      <c r="R60" s="27">
        <f t="shared" si="2"/>
        <v>0</v>
      </c>
    </row>
  </sheetData>
  <mergeCells count="14">
    <mergeCell ref="C15:D15"/>
    <mergeCell ref="C16:Q18"/>
    <mergeCell ref="C9:D9"/>
    <mergeCell ref="C10:D10"/>
    <mergeCell ref="C11:D11"/>
    <mergeCell ref="C12:D12"/>
    <mergeCell ref="C13:D13"/>
    <mergeCell ref="C14:D14"/>
    <mergeCell ref="C3:D3"/>
    <mergeCell ref="C4:D4"/>
    <mergeCell ref="C5:D5"/>
    <mergeCell ref="C6:D6"/>
    <mergeCell ref="C7:D7"/>
    <mergeCell ref="C8:D8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B1:R60"/>
  <sheetViews>
    <sheetView workbookViewId="0">
      <selection sqref="A1:XFD1048576"/>
    </sheetView>
  </sheetViews>
  <sheetFormatPr defaultRowHeight="15"/>
  <cols>
    <col min="1" max="1" width="2.7109375" style="1" customWidth="1"/>
    <col min="2" max="2" width="25.140625" style="1" bestFit="1" customWidth="1"/>
    <col min="3" max="3" width="10.85546875" style="2" bestFit="1" customWidth="1"/>
    <col min="4" max="4" width="12.28515625" style="1" bestFit="1" customWidth="1"/>
    <col min="5" max="5" width="16.28515625" style="1" bestFit="1" customWidth="1"/>
    <col min="6" max="6" width="19.140625" style="1" bestFit="1" customWidth="1"/>
    <col min="7" max="7" width="7.7109375" style="1" bestFit="1" customWidth="1"/>
    <col min="8" max="8" width="6.85546875" style="1" customWidth="1"/>
    <col min="9" max="9" width="19.140625" style="1" bestFit="1" customWidth="1"/>
    <col min="10" max="10" width="20.42578125" style="1" bestFit="1" customWidth="1"/>
    <col min="11" max="11" width="11.5703125" style="1" customWidth="1"/>
    <col min="12" max="12" width="3.140625" style="1" customWidth="1"/>
    <col min="13" max="13" width="12.28515625" style="1" bestFit="1" customWidth="1"/>
    <col min="14" max="14" width="3.140625" style="1" customWidth="1"/>
    <col min="15" max="15" width="9.85546875" style="1" bestFit="1" customWidth="1"/>
    <col min="16" max="16" width="3" style="1" customWidth="1"/>
    <col min="17" max="16384" width="9.140625" style="1"/>
  </cols>
  <sheetData>
    <row r="1" spans="2:17" ht="21">
      <c r="B1" s="19" t="s">
        <v>20</v>
      </c>
    </row>
    <row r="2" spans="2:17" ht="15.75" thickBot="1">
      <c r="B2" s="4"/>
    </row>
    <row r="3" spans="2:17" ht="15.75" thickBot="1">
      <c r="B3" s="10" t="s">
        <v>0</v>
      </c>
      <c r="C3" s="32"/>
      <c r="D3" s="33"/>
    </row>
    <row r="4" spans="2:17" ht="15.75" thickBot="1">
      <c r="B4" s="10" t="s">
        <v>1</v>
      </c>
      <c r="C4" s="32" t="s">
        <v>17</v>
      </c>
      <c r="D4" s="32"/>
    </row>
    <row r="5" spans="2:17" ht="15.75" thickBot="1">
      <c r="B5" s="10" t="s">
        <v>2</v>
      </c>
      <c r="C5" s="32"/>
      <c r="D5" s="32"/>
    </row>
    <row r="6" spans="2:17" ht="15.75" thickBot="1">
      <c r="B6" s="10" t="s">
        <v>4</v>
      </c>
      <c r="C6" s="32"/>
      <c r="D6" s="32"/>
    </row>
    <row r="7" spans="2:17" ht="15.75" thickBot="1">
      <c r="B7" s="10" t="s">
        <v>6</v>
      </c>
      <c r="C7" s="32"/>
      <c r="D7" s="32"/>
    </row>
    <row r="8" spans="2:17" ht="15.75" thickBot="1">
      <c r="B8" s="10" t="s">
        <v>7</v>
      </c>
      <c r="C8" s="32"/>
      <c r="D8" s="32"/>
    </row>
    <row r="9" spans="2:17" ht="15.75" thickBot="1">
      <c r="B9" s="10" t="s">
        <v>10</v>
      </c>
      <c r="C9" s="32"/>
      <c r="D9" s="32"/>
    </row>
    <row r="10" spans="2:17" ht="15.75" thickBot="1">
      <c r="B10" s="10" t="s">
        <v>3</v>
      </c>
      <c r="C10" s="32"/>
      <c r="D10" s="32"/>
    </row>
    <row r="11" spans="2:17" ht="15.75" thickBot="1">
      <c r="B11" s="10" t="s">
        <v>8</v>
      </c>
      <c r="C11" s="32"/>
      <c r="D11" s="32"/>
    </row>
    <row r="12" spans="2:17" ht="15.75" thickBot="1">
      <c r="B12" s="10" t="s">
        <v>9</v>
      </c>
      <c r="C12" s="32"/>
      <c r="D12" s="32"/>
    </row>
    <row r="13" spans="2:17" ht="15.75" thickBot="1">
      <c r="B13" s="10" t="s">
        <v>11</v>
      </c>
      <c r="C13" s="32"/>
      <c r="D13" s="32"/>
    </row>
    <row r="14" spans="2:17" ht="15.75" thickBot="1">
      <c r="B14" s="10" t="s">
        <v>5</v>
      </c>
      <c r="C14" s="32"/>
      <c r="D14" s="32"/>
    </row>
    <row r="15" spans="2:17" ht="15.75" thickBot="1">
      <c r="B15" s="11" t="s">
        <v>12</v>
      </c>
      <c r="C15" s="34"/>
      <c r="D15" s="34"/>
    </row>
    <row r="16" spans="2:17">
      <c r="B16" s="11" t="s">
        <v>13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</row>
    <row r="17" spans="2:18">
      <c r="B17" s="12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</row>
    <row r="18" spans="2:18" ht="15.75" thickBot="1">
      <c r="B18" s="13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</row>
    <row r="20" spans="2:18" ht="15.75" thickBot="1">
      <c r="M20" s="22" t="s">
        <v>17</v>
      </c>
      <c r="N20" s="22"/>
      <c r="O20" s="22" t="s">
        <v>17</v>
      </c>
      <c r="P20" s="22"/>
      <c r="Q20" s="22" t="s">
        <v>17</v>
      </c>
    </row>
    <row r="21" spans="2:18" ht="15.75" thickBot="1">
      <c r="B21" s="10" t="s">
        <v>31</v>
      </c>
      <c r="C21" s="14" t="s">
        <v>0</v>
      </c>
      <c r="D21" s="10" t="s">
        <v>14</v>
      </c>
      <c r="E21" s="10" t="s">
        <v>15</v>
      </c>
      <c r="F21" s="10" t="s">
        <v>23</v>
      </c>
      <c r="G21" s="10" t="s">
        <v>26</v>
      </c>
      <c r="H21" s="10" t="s">
        <v>27</v>
      </c>
      <c r="I21" s="10" t="s">
        <v>28</v>
      </c>
      <c r="J21" s="10" t="s">
        <v>24</v>
      </c>
      <c r="K21" s="10" t="s">
        <v>25</v>
      </c>
      <c r="L21" s="20">
        <v>0.45</v>
      </c>
      <c r="M21" s="21" t="s">
        <v>22</v>
      </c>
      <c r="N21" s="20">
        <v>0.35</v>
      </c>
      <c r="O21" s="21" t="s">
        <v>30</v>
      </c>
      <c r="P21" s="20">
        <v>0.2</v>
      </c>
      <c r="Q21" s="21" t="s">
        <v>19</v>
      </c>
    </row>
    <row r="22" spans="2:18">
      <c r="B22" s="8">
        <v>39909</v>
      </c>
      <c r="C22" s="9">
        <f>C3</f>
        <v>0</v>
      </c>
      <c r="D22" s="8" t="s">
        <v>17</v>
      </c>
      <c r="E22" s="9">
        <f>C15</f>
        <v>0</v>
      </c>
      <c r="F22" s="9"/>
      <c r="G22" s="9"/>
      <c r="H22" s="9"/>
      <c r="I22" s="9">
        <f>G22*H22</f>
        <v>0</v>
      </c>
      <c r="J22" s="9"/>
      <c r="K22" s="9">
        <f>F22-J22</f>
        <v>0</v>
      </c>
      <c r="L22" s="23">
        <v>0.45</v>
      </c>
      <c r="M22" s="24">
        <f>L22*J22</f>
        <v>0</v>
      </c>
      <c r="N22" s="23">
        <v>0.35</v>
      </c>
      <c r="O22" s="24">
        <f>N22*J22</f>
        <v>0</v>
      </c>
      <c r="P22" s="23">
        <v>0.2</v>
      </c>
      <c r="Q22" s="24">
        <f>P22*J22</f>
        <v>0</v>
      </c>
      <c r="R22" s="27">
        <f>SUM(M22, O22, Q22)</f>
        <v>0</v>
      </c>
    </row>
    <row r="23" spans="2:18">
      <c r="B23" s="5">
        <f>B22+7</f>
        <v>39916</v>
      </c>
      <c r="C23" s="9">
        <f>C3</f>
        <v>0</v>
      </c>
      <c r="D23" s="6" t="s">
        <v>17</v>
      </c>
      <c r="E23" s="9">
        <f>C15</f>
        <v>0</v>
      </c>
      <c r="F23" s="9"/>
      <c r="G23" s="9"/>
      <c r="H23" s="9"/>
      <c r="I23" s="9">
        <f t="shared" ref="I23:I60" si="0">G23*H23</f>
        <v>0</v>
      </c>
      <c r="J23" s="9"/>
      <c r="K23" s="9">
        <f t="shared" ref="K23:K60" si="1">F23-J23</f>
        <v>0</v>
      </c>
      <c r="L23" s="25">
        <v>0.45</v>
      </c>
      <c r="M23" s="26">
        <f>L23*J23</f>
        <v>0</v>
      </c>
      <c r="N23" s="25">
        <v>0.35</v>
      </c>
      <c r="O23" s="26">
        <f>N23*J23</f>
        <v>0</v>
      </c>
      <c r="P23" s="25">
        <v>0.35</v>
      </c>
      <c r="Q23" s="26">
        <f>P23*J23</f>
        <v>0</v>
      </c>
      <c r="R23" s="27">
        <f t="shared" ref="R23:R60" si="2">SUM(M23, O23, Q23)</f>
        <v>0</v>
      </c>
    </row>
    <row r="24" spans="2:18">
      <c r="B24" s="5">
        <f t="shared" ref="B24:B60" si="3">B23+7</f>
        <v>39923</v>
      </c>
      <c r="C24" s="9">
        <f>C3</f>
        <v>0</v>
      </c>
      <c r="D24" s="6"/>
      <c r="E24" s="9">
        <f>C15</f>
        <v>0</v>
      </c>
      <c r="F24" s="9"/>
      <c r="G24" s="9"/>
      <c r="H24" s="9"/>
      <c r="I24" s="9">
        <f t="shared" si="0"/>
        <v>0</v>
      </c>
      <c r="J24" s="9"/>
      <c r="K24" s="9">
        <f t="shared" si="1"/>
        <v>0</v>
      </c>
      <c r="L24" s="25">
        <v>0.45</v>
      </c>
      <c r="M24" s="26">
        <f t="shared" ref="M24:M60" si="4">L24*J24</f>
        <v>0</v>
      </c>
      <c r="N24" s="25">
        <v>0.35</v>
      </c>
      <c r="O24" s="26">
        <f t="shared" ref="O24:O60" si="5">N24*J24</f>
        <v>0</v>
      </c>
      <c r="P24" s="25">
        <v>0.35</v>
      </c>
      <c r="Q24" s="26">
        <f t="shared" ref="Q24:Q60" si="6">P24*J24</f>
        <v>0</v>
      </c>
      <c r="R24" s="27">
        <f t="shared" si="2"/>
        <v>0</v>
      </c>
    </row>
    <row r="25" spans="2:18">
      <c r="B25" s="5">
        <f t="shared" si="3"/>
        <v>39930</v>
      </c>
      <c r="C25" s="9">
        <f>C3</f>
        <v>0</v>
      </c>
      <c r="D25" s="6"/>
      <c r="E25" s="9">
        <f>C15</f>
        <v>0</v>
      </c>
      <c r="F25" s="9"/>
      <c r="G25" s="9"/>
      <c r="H25" s="9"/>
      <c r="I25" s="9">
        <f t="shared" si="0"/>
        <v>0</v>
      </c>
      <c r="J25" s="9"/>
      <c r="K25" s="9">
        <f t="shared" si="1"/>
        <v>0</v>
      </c>
      <c r="L25" s="25">
        <v>0.45</v>
      </c>
      <c r="M25" s="26">
        <f t="shared" si="4"/>
        <v>0</v>
      </c>
      <c r="N25" s="25">
        <v>0.35</v>
      </c>
      <c r="O25" s="26">
        <f t="shared" si="5"/>
        <v>0</v>
      </c>
      <c r="P25" s="25">
        <v>0.35</v>
      </c>
      <c r="Q25" s="26">
        <f t="shared" si="6"/>
        <v>0</v>
      </c>
      <c r="R25" s="27">
        <f t="shared" si="2"/>
        <v>0</v>
      </c>
    </row>
    <row r="26" spans="2:18">
      <c r="B26" s="5">
        <f t="shared" si="3"/>
        <v>39937</v>
      </c>
      <c r="C26" s="9">
        <f>C3</f>
        <v>0</v>
      </c>
      <c r="D26" s="6"/>
      <c r="E26" s="9">
        <f>C15</f>
        <v>0</v>
      </c>
      <c r="F26" s="9"/>
      <c r="G26" s="9"/>
      <c r="H26" s="9"/>
      <c r="I26" s="9">
        <f t="shared" si="0"/>
        <v>0</v>
      </c>
      <c r="J26" s="9"/>
      <c r="K26" s="9">
        <f t="shared" si="1"/>
        <v>0</v>
      </c>
      <c r="L26" s="25">
        <v>0.45</v>
      </c>
      <c r="M26" s="26">
        <f t="shared" si="4"/>
        <v>0</v>
      </c>
      <c r="N26" s="25">
        <v>0.35</v>
      </c>
      <c r="O26" s="26">
        <f t="shared" si="5"/>
        <v>0</v>
      </c>
      <c r="P26" s="25">
        <v>0.35</v>
      </c>
      <c r="Q26" s="26">
        <f t="shared" si="6"/>
        <v>0</v>
      </c>
      <c r="R26" s="27">
        <f t="shared" si="2"/>
        <v>0</v>
      </c>
    </row>
    <row r="27" spans="2:18">
      <c r="B27" s="5">
        <f t="shared" si="3"/>
        <v>39944</v>
      </c>
      <c r="C27" s="9">
        <f>C3</f>
        <v>0</v>
      </c>
      <c r="D27" s="6"/>
      <c r="E27" s="9">
        <f>C15</f>
        <v>0</v>
      </c>
      <c r="F27" s="9"/>
      <c r="G27" s="9"/>
      <c r="H27" s="9"/>
      <c r="I27" s="9">
        <f t="shared" si="0"/>
        <v>0</v>
      </c>
      <c r="J27" s="9"/>
      <c r="K27" s="9">
        <f t="shared" si="1"/>
        <v>0</v>
      </c>
      <c r="L27" s="25">
        <v>0.45</v>
      </c>
      <c r="M27" s="26">
        <f t="shared" si="4"/>
        <v>0</v>
      </c>
      <c r="N27" s="25">
        <v>0.35</v>
      </c>
      <c r="O27" s="26">
        <f t="shared" si="5"/>
        <v>0</v>
      </c>
      <c r="P27" s="25">
        <v>0.35</v>
      </c>
      <c r="Q27" s="26">
        <f t="shared" si="6"/>
        <v>0</v>
      </c>
      <c r="R27" s="27">
        <f t="shared" si="2"/>
        <v>0</v>
      </c>
    </row>
    <row r="28" spans="2:18">
      <c r="B28" s="5">
        <f t="shared" si="3"/>
        <v>39951</v>
      </c>
      <c r="C28" s="9">
        <f>C3</f>
        <v>0</v>
      </c>
      <c r="D28" s="6"/>
      <c r="E28" s="9">
        <f>C15</f>
        <v>0</v>
      </c>
      <c r="F28" s="9"/>
      <c r="G28" s="9"/>
      <c r="H28" s="9"/>
      <c r="I28" s="9">
        <f t="shared" si="0"/>
        <v>0</v>
      </c>
      <c r="J28" s="9"/>
      <c r="K28" s="9">
        <f t="shared" si="1"/>
        <v>0</v>
      </c>
      <c r="L28" s="25">
        <v>0.45</v>
      </c>
      <c r="M28" s="26">
        <f t="shared" si="4"/>
        <v>0</v>
      </c>
      <c r="N28" s="25">
        <v>0.35</v>
      </c>
      <c r="O28" s="26">
        <f t="shared" si="5"/>
        <v>0</v>
      </c>
      <c r="P28" s="25">
        <v>0.35</v>
      </c>
      <c r="Q28" s="26">
        <f t="shared" si="6"/>
        <v>0</v>
      </c>
      <c r="R28" s="27">
        <f t="shared" si="2"/>
        <v>0</v>
      </c>
    </row>
    <row r="29" spans="2:18">
      <c r="B29" s="5">
        <f t="shared" si="3"/>
        <v>39958</v>
      </c>
      <c r="C29" s="9">
        <f>C3</f>
        <v>0</v>
      </c>
      <c r="D29" s="6"/>
      <c r="E29" s="9">
        <f>C15</f>
        <v>0</v>
      </c>
      <c r="F29" s="9"/>
      <c r="G29" s="9"/>
      <c r="H29" s="9"/>
      <c r="I29" s="9">
        <f t="shared" si="0"/>
        <v>0</v>
      </c>
      <c r="J29" s="9"/>
      <c r="K29" s="9">
        <f t="shared" si="1"/>
        <v>0</v>
      </c>
      <c r="L29" s="25">
        <v>0.45</v>
      </c>
      <c r="M29" s="26">
        <f t="shared" si="4"/>
        <v>0</v>
      </c>
      <c r="N29" s="25">
        <v>0.35</v>
      </c>
      <c r="O29" s="26">
        <f t="shared" si="5"/>
        <v>0</v>
      </c>
      <c r="P29" s="25">
        <v>0.35</v>
      </c>
      <c r="Q29" s="26">
        <f t="shared" si="6"/>
        <v>0</v>
      </c>
      <c r="R29" s="27">
        <f t="shared" si="2"/>
        <v>0</v>
      </c>
    </row>
    <row r="30" spans="2:18">
      <c r="B30" s="5">
        <f t="shared" si="3"/>
        <v>39965</v>
      </c>
      <c r="C30" s="9">
        <f>C3</f>
        <v>0</v>
      </c>
      <c r="D30" s="6"/>
      <c r="E30" s="9">
        <f>C15</f>
        <v>0</v>
      </c>
      <c r="F30" s="9"/>
      <c r="G30" s="9"/>
      <c r="H30" s="9"/>
      <c r="I30" s="9">
        <f t="shared" si="0"/>
        <v>0</v>
      </c>
      <c r="J30" s="9"/>
      <c r="K30" s="9">
        <f t="shared" si="1"/>
        <v>0</v>
      </c>
      <c r="L30" s="25">
        <v>0.45</v>
      </c>
      <c r="M30" s="26">
        <f t="shared" si="4"/>
        <v>0</v>
      </c>
      <c r="N30" s="25">
        <v>0.35</v>
      </c>
      <c r="O30" s="26">
        <f t="shared" si="5"/>
        <v>0</v>
      </c>
      <c r="P30" s="25">
        <v>0.35</v>
      </c>
      <c r="Q30" s="26">
        <f t="shared" si="6"/>
        <v>0</v>
      </c>
      <c r="R30" s="27">
        <f t="shared" si="2"/>
        <v>0</v>
      </c>
    </row>
    <row r="31" spans="2:18">
      <c r="B31" s="5">
        <f t="shared" si="3"/>
        <v>39972</v>
      </c>
      <c r="C31" s="9">
        <f>C3</f>
        <v>0</v>
      </c>
      <c r="D31" s="6"/>
      <c r="E31" s="9">
        <f>C15</f>
        <v>0</v>
      </c>
      <c r="F31" s="9"/>
      <c r="G31" s="9"/>
      <c r="H31" s="9"/>
      <c r="I31" s="9">
        <f t="shared" si="0"/>
        <v>0</v>
      </c>
      <c r="J31" s="9"/>
      <c r="K31" s="9">
        <f t="shared" si="1"/>
        <v>0</v>
      </c>
      <c r="L31" s="25">
        <v>0.45</v>
      </c>
      <c r="M31" s="26">
        <f t="shared" si="4"/>
        <v>0</v>
      </c>
      <c r="N31" s="25">
        <v>0.35</v>
      </c>
      <c r="O31" s="26">
        <f t="shared" si="5"/>
        <v>0</v>
      </c>
      <c r="P31" s="25">
        <v>0.35</v>
      </c>
      <c r="Q31" s="26">
        <f t="shared" si="6"/>
        <v>0</v>
      </c>
      <c r="R31" s="27">
        <f t="shared" si="2"/>
        <v>0</v>
      </c>
    </row>
    <row r="32" spans="2:18">
      <c r="B32" s="5">
        <f t="shared" si="3"/>
        <v>39979</v>
      </c>
      <c r="C32" s="9">
        <f>C3</f>
        <v>0</v>
      </c>
      <c r="D32" s="5" t="s">
        <v>17</v>
      </c>
      <c r="E32" s="9">
        <f>C15</f>
        <v>0</v>
      </c>
      <c r="F32" s="9"/>
      <c r="G32" s="9"/>
      <c r="H32" s="9"/>
      <c r="I32" s="9">
        <f t="shared" si="0"/>
        <v>0</v>
      </c>
      <c r="J32" s="9"/>
      <c r="K32" s="9">
        <f t="shared" si="1"/>
        <v>0</v>
      </c>
      <c r="L32" s="25">
        <v>0.45</v>
      </c>
      <c r="M32" s="26">
        <f t="shared" si="4"/>
        <v>0</v>
      </c>
      <c r="N32" s="25">
        <v>0.35</v>
      </c>
      <c r="O32" s="26">
        <f t="shared" si="5"/>
        <v>0</v>
      </c>
      <c r="P32" s="25">
        <v>0.35</v>
      </c>
      <c r="Q32" s="26">
        <f t="shared" si="6"/>
        <v>0</v>
      </c>
      <c r="R32" s="27">
        <f t="shared" si="2"/>
        <v>0</v>
      </c>
    </row>
    <row r="33" spans="2:18">
      <c r="B33" s="5">
        <f t="shared" si="3"/>
        <v>39986</v>
      </c>
      <c r="C33" s="9">
        <f>C3</f>
        <v>0</v>
      </c>
      <c r="D33" s="6"/>
      <c r="E33" s="9">
        <f>C15</f>
        <v>0</v>
      </c>
      <c r="F33" s="9"/>
      <c r="G33" s="9"/>
      <c r="H33" s="9"/>
      <c r="I33" s="9">
        <f t="shared" si="0"/>
        <v>0</v>
      </c>
      <c r="J33" s="9"/>
      <c r="K33" s="9">
        <f t="shared" si="1"/>
        <v>0</v>
      </c>
      <c r="L33" s="25">
        <v>0.45</v>
      </c>
      <c r="M33" s="26">
        <f t="shared" si="4"/>
        <v>0</v>
      </c>
      <c r="N33" s="25">
        <v>0.35</v>
      </c>
      <c r="O33" s="26">
        <f t="shared" si="5"/>
        <v>0</v>
      </c>
      <c r="P33" s="25">
        <v>0.35</v>
      </c>
      <c r="Q33" s="26">
        <f t="shared" si="6"/>
        <v>0</v>
      </c>
      <c r="R33" s="27">
        <f t="shared" si="2"/>
        <v>0</v>
      </c>
    </row>
    <row r="34" spans="2:18">
      <c r="B34" s="5">
        <f t="shared" si="3"/>
        <v>39993</v>
      </c>
      <c r="C34" s="9">
        <f>C3</f>
        <v>0</v>
      </c>
      <c r="D34" s="6"/>
      <c r="E34" s="9">
        <f>C15</f>
        <v>0</v>
      </c>
      <c r="F34" s="9"/>
      <c r="G34" s="9"/>
      <c r="H34" s="9"/>
      <c r="I34" s="9">
        <f t="shared" si="0"/>
        <v>0</v>
      </c>
      <c r="J34" s="9"/>
      <c r="K34" s="9">
        <f t="shared" si="1"/>
        <v>0</v>
      </c>
      <c r="L34" s="25">
        <v>0.45</v>
      </c>
      <c r="M34" s="26">
        <f t="shared" si="4"/>
        <v>0</v>
      </c>
      <c r="N34" s="25">
        <v>0.35</v>
      </c>
      <c r="O34" s="26">
        <f t="shared" si="5"/>
        <v>0</v>
      </c>
      <c r="P34" s="25">
        <v>0.35</v>
      </c>
      <c r="Q34" s="26">
        <f t="shared" si="6"/>
        <v>0</v>
      </c>
      <c r="R34" s="27">
        <f t="shared" si="2"/>
        <v>0</v>
      </c>
    </row>
    <row r="35" spans="2:18">
      <c r="B35" s="5">
        <f t="shared" si="3"/>
        <v>40000</v>
      </c>
      <c r="C35" s="9">
        <f>C3</f>
        <v>0</v>
      </c>
      <c r="D35" s="5" t="s">
        <v>17</v>
      </c>
      <c r="E35" s="9">
        <f>C15</f>
        <v>0</v>
      </c>
      <c r="F35" s="9"/>
      <c r="G35" s="9"/>
      <c r="H35" s="9"/>
      <c r="I35" s="9">
        <f t="shared" si="0"/>
        <v>0</v>
      </c>
      <c r="J35" s="9"/>
      <c r="K35" s="9">
        <f t="shared" si="1"/>
        <v>0</v>
      </c>
      <c r="L35" s="25">
        <v>0.45</v>
      </c>
      <c r="M35" s="26">
        <f t="shared" si="4"/>
        <v>0</v>
      </c>
      <c r="N35" s="25">
        <v>0.35</v>
      </c>
      <c r="O35" s="26">
        <f t="shared" si="5"/>
        <v>0</v>
      </c>
      <c r="P35" s="25">
        <v>0.35</v>
      </c>
      <c r="Q35" s="26">
        <f t="shared" si="6"/>
        <v>0</v>
      </c>
      <c r="R35" s="27">
        <f t="shared" si="2"/>
        <v>0</v>
      </c>
    </row>
    <row r="36" spans="2:18">
      <c r="B36" s="5">
        <f t="shared" si="3"/>
        <v>40007</v>
      </c>
      <c r="C36" s="9">
        <f>C3</f>
        <v>0</v>
      </c>
      <c r="D36" s="5" t="s">
        <v>17</v>
      </c>
      <c r="E36" s="9">
        <f>C15</f>
        <v>0</v>
      </c>
      <c r="F36" s="6"/>
      <c r="G36" s="6"/>
      <c r="H36" s="6"/>
      <c r="I36" s="9">
        <f t="shared" si="0"/>
        <v>0</v>
      </c>
      <c r="J36" s="6"/>
      <c r="K36" s="9">
        <f t="shared" si="1"/>
        <v>0</v>
      </c>
      <c r="L36" s="25">
        <v>0.45</v>
      </c>
      <c r="M36" s="26">
        <f t="shared" si="4"/>
        <v>0</v>
      </c>
      <c r="N36" s="25">
        <v>0.35</v>
      </c>
      <c r="O36" s="26">
        <f t="shared" si="5"/>
        <v>0</v>
      </c>
      <c r="P36" s="25">
        <v>0.35</v>
      </c>
      <c r="Q36" s="26">
        <f t="shared" si="6"/>
        <v>0</v>
      </c>
      <c r="R36" s="27">
        <f t="shared" si="2"/>
        <v>0</v>
      </c>
    </row>
    <row r="37" spans="2:18">
      <c r="B37" s="5">
        <f t="shared" si="3"/>
        <v>40014</v>
      </c>
      <c r="C37" s="9">
        <f>C3</f>
        <v>0</v>
      </c>
      <c r="D37" s="5" t="s">
        <v>17</v>
      </c>
      <c r="E37" s="9">
        <f>C15</f>
        <v>0</v>
      </c>
      <c r="F37" s="6"/>
      <c r="G37" s="6"/>
      <c r="H37" s="6"/>
      <c r="I37" s="9">
        <f t="shared" si="0"/>
        <v>0</v>
      </c>
      <c r="J37" s="6"/>
      <c r="K37" s="9">
        <f t="shared" si="1"/>
        <v>0</v>
      </c>
      <c r="L37" s="25">
        <v>0.45</v>
      </c>
      <c r="M37" s="26">
        <f t="shared" si="4"/>
        <v>0</v>
      </c>
      <c r="N37" s="25">
        <v>0.35</v>
      </c>
      <c r="O37" s="26">
        <f t="shared" si="5"/>
        <v>0</v>
      </c>
      <c r="P37" s="25">
        <v>0.35</v>
      </c>
      <c r="Q37" s="26">
        <f t="shared" si="6"/>
        <v>0</v>
      </c>
      <c r="R37" s="27">
        <f t="shared" si="2"/>
        <v>0</v>
      </c>
    </row>
    <row r="38" spans="2:18">
      <c r="B38" s="5">
        <f t="shared" si="3"/>
        <v>40021</v>
      </c>
      <c r="C38" s="9">
        <f>C3</f>
        <v>0</v>
      </c>
      <c r="D38" s="5" t="s">
        <v>17</v>
      </c>
      <c r="E38" s="9">
        <f>C15</f>
        <v>0</v>
      </c>
      <c r="F38" s="6"/>
      <c r="G38" s="6"/>
      <c r="H38" s="6"/>
      <c r="I38" s="9">
        <f t="shared" si="0"/>
        <v>0</v>
      </c>
      <c r="J38" s="6"/>
      <c r="K38" s="9">
        <f t="shared" si="1"/>
        <v>0</v>
      </c>
      <c r="L38" s="25">
        <v>0.45</v>
      </c>
      <c r="M38" s="26">
        <f t="shared" si="4"/>
        <v>0</v>
      </c>
      <c r="N38" s="25">
        <v>0.35</v>
      </c>
      <c r="O38" s="26">
        <f t="shared" si="5"/>
        <v>0</v>
      </c>
      <c r="P38" s="25">
        <v>0.35</v>
      </c>
      <c r="Q38" s="26">
        <f t="shared" si="6"/>
        <v>0</v>
      </c>
      <c r="R38" s="27">
        <f t="shared" si="2"/>
        <v>0</v>
      </c>
    </row>
    <row r="39" spans="2:18">
      <c r="B39" s="5">
        <f t="shared" si="3"/>
        <v>40028</v>
      </c>
      <c r="C39" s="9">
        <f>C3</f>
        <v>0</v>
      </c>
      <c r="D39" s="5" t="s">
        <v>17</v>
      </c>
      <c r="E39" s="9">
        <f>C15</f>
        <v>0</v>
      </c>
      <c r="F39" s="6"/>
      <c r="G39" s="6"/>
      <c r="H39" s="6"/>
      <c r="I39" s="9">
        <f t="shared" si="0"/>
        <v>0</v>
      </c>
      <c r="J39" s="6"/>
      <c r="K39" s="9">
        <f t="shared" si="1"/>
        <v>0</v>
      </c>
      <c r="L39" s="25">
        <v>0.45</v>
      </c>
      <c r="M39" s="26">
        <f t="shared" si="4"/>
        <v>0</v>
      </c>
      <c r="N39" s="25">
        <v>0.35</v>
      </c>
      <c r="O39" s="26">
        <f t="shared" si="5"/>
        <v>0</v>
      </c>
      <c r="P39" s="25">
        <v>0.35</v>
      </c>
      <c r="Q39" s="26">
        <f t="shared" si="6"/>
        <v>0</v>
      </c>
      <c r="R39" s="27">
        <f t="shared" si="2"/>
        <v>0</v>
      </c>
    </row>
    <row r="40" spans="2:18">
      <c r="B40" s="5">
        <f t="shared" si="3"/>
        <v>40035</v>
      </c>
      <c r="C40" s="9">
        <f>C3</f>
        <v>0</v>
      </c>
      <c r="D40" s="5" t="s">
        <v>17</v>
      </c>
      <c r="E40" s="9">
        <f>C15</f>
        <v>0</v>
      </c>
      <c r="F40" s="6"/>
      <c r="G40" s="6"/>
      <c r="H40" s="6"/>
      <c r="I40" s="9">
        <f t="shared" si="0"/>
        <v>0</v>
      </c>
      <c r="J40" s="6"/>
      <c r="K40" s="9">
        <f t="shared" si="1"/>
        <v>0</v>
      </c>
      <c r="L40" s="25">
        <v>0.45</v>
      </c>
      <c r="M40" s="26">
        <f t="shared" si="4"/>
        <v>0</v>
      </c>
      <c r="N40" s="25">
        <v>0.35</v>
      </c>
      <c r="O40" s="26">
        <f t="shared" si="5"/>
        <v>0</v>
      </c>
      <c r="P40" s="25">
        <v>0.35</v>
      </c>
      <c r="Q40" s="26">
        <f t="shared" si="6"/>
        <v>0</v>
      </c>
      <c r="R40" s="27">
        <f t="shared" si="2"/>
        <v>0</v>
      </c>
    </row>
    <row r="41" spans="2:18">
      <c r="B41" s="5">
        <f t="shared" si="3"/>
        <v>40042</v>
      </c>
      <c r="C41" s="9">
        <f>C3</f>
        <v>0</v>
      </c>
      <c r="D41" s="5" t="s">
        <v>17</v>
      </c>
      <c r="E41" s="9">
        <f>C15</f>
        <v>0</v>
      </c>
      <c r="F41" s="6"/>
      <c r="G41" s="6"/>
      <c r="H41" s="6"/>
      <c r="I41" s="9">
        <f t="shared" si="0"/>
        <v>0</v>
      </c>
      <c r="J41" s="6"/>
      <c r="K41" s="9">
        <f t="shared" si="1"/>
        <v>0</v>
      </c>
      <c r="L41" s="25">
        <v>0.45</v>
      </c>
      <c r="M41" s="26">
        <f t="shared" si="4"/>
        <v>0</v>
      </c>
      <c r="N41" s="25">
        <v>0.35</v>
      </c>
      <c r="O41" s="26">
        <f t="shared" si="5"/>
        <v>0</v>
      </c>
      <c r="P41" s="25">
        <v>0.35</v>
      </c>
      <c r="Q41" s="26">
        <f t="shared" si="6"/>
        <v>0</v>
      </c>
      <c r="R41" s="27">
        <f t="shared" si="2"/>
        <v>0</v>
      </c>
    </row>
    <row r="42" spans="2:18">
      <c r="B42" s="5">
        <f t="shared" si="3"/>
        <v>40049</v>
      </c>
      <c r="C42" s="9">
        <f>C3</f>
        <v>0</v>
      </c>
      <c r="D42" s="5" t="s">
        <v>17</v>
      </c>
      <c r="E42" s="9">
        <f>C15</f>
        <v>0</v>
      </c>
      <c r="F42" s="9"/>
      <c r="G42" s="6"/>
      <c r="H42" s="6"/>
      <c r="I42" s="9">
        <f t="shared" si="0"/>
        <v>0</v>
      </c>
      <c r="J42" s="6"/>
      <c r="K42" s="9">
        <f t="shared" si="1"/>
        <v>0</v>
      </c>
      <c r="L42" s="25">
        <v>0.45</v>
      </c>
      <c r="M42" s="26">
        <f t="shared" si="4"/>
        <v>0</v>
      </c>
      <c r="N42" s="25">
        <v>0.35</v>
      </c>
      <c r="O42" s="26">
        <f t="shared" si="5"/>
        <v>0</v>
      </c>
      <c r="P42" s="25">
        <v>0.35</v>
      </c>
      <c r="Q42" s="26">
        <f t="shared" si="6"/>
        <v>0</v>
      </c>
      <c r="R42" s="27">
        <f t="shared" si="2"/>
        <v>0</v>
      </c>
    </row>
    <row r="43" spans="2:18">
      <c r="B43" s="5">
        <f t="shared" si="3"/>
        <v>40056</v>
      </c>
      <c r="C43" s="9">
        <f>C3</f>
        <v>0</v>
      </c>
      <c r="D43" s="5" t="s">
        <v>17</v>
      </c>
      <c r="E43" s="9">
        <f>C15</f>
        <v>0</v>
      </c>
      <c r="F43" s="9"/>
      <c r="G43" s="6"/>
      <c r="H43" s="6"/>
      <c r="I43" s="9">
        <f t="shared" si="0"/>
        <v>0</v>
      </c>
      <c r="J43" s="6"/>
      <c r="K43" s="9">
        <f t="shared" si="1"/>
        <v>0</v>
      </c>
      <c r="L43" s="25">
        <v>0.45</v>
      </c>
      <c r="M43" s="26">
        <f t="shared" si="4"/>
        <v>0</v>
      </c>
      <c r="N43" s="25">
        <v>0.35</v>
      </c>
      <c r="O43" s="26">
        <f t="shared" si="5"/>
        <v>0</v>
      </c>
      <c r="P43" s="25">
        <v>0.35</v>
      </c>
      <c r="Q43" s="26">
        <f t="shared" si="6"/>
        <v>0</v>
      </c>
      <c r="R43" s="27">
        <f t="shared" si="2"/>
        <v>0</v>
      </c>
    </row>
    <row r="44" spans="2:18">
      <c r="B44" s="5">
        <f t="shared" si="3"/>
        <v>40063</v>
      </c>
      <c r="C44" s="9">
        <f>C3</f>
        <v>0</v>
      </c>
      <c r="D44" s="5" t="s">
        <v>17</v>
      </c>
      <c r="E44" s="9">
        <f>C15</f>
        <v>0</v>
      </c>
      <c r="F44" s="9"/>
      <c r="G44" s="6"/>
      <c r="H44" s="6"/>
      <c r="I44" s="9">
        <f t="shared" si="0"/>
        <v>0</v>
      </c>
      <c r="J44" s="6"/>
      <c r="K44" s="9">
        <f t="shared" si="1"/>
        <v>0</v>
      </c>
      <c r="L44" s="25">
        <v>0.45</v>
      </c>
      <c r="M44" s="26">
        <f t="shared" si="4"/>
        <v>0</v>
      </c>
      <c r="N44" s="25">
        <v>0.35</v>
      </c>
      <c r="O44" s="26">
        <f t="shared" si="5"/>
        <v>0</v>
      </c>
      <c r="P44" s="25">
        <v>0.35</v>
      </c>
      <c r="Q44" s="26">
        <f t="shared" si="6"/>
        <v>0</v>
      </c>
      <c r="R44" s="27">
        <f t="shared" si="2"/>
        <v>0</v>
      </c>
    </row>
    <row r="45" spans="2:18">
      <c r="B45" s="5">
        <f t="shared" si="3"/>
        <v>40070</v>
      </c>
      <c r="C45" s="9">
        <f>C3</f>
        <v>0</v>
      </c>
      <c r="D45" s="5" t="s">
        <v>17</v>
      </c>
      <c r="E45" s="9">
        <f>C15</f>
        <v>0</v>
      </c>
      <c r="F45" s="9"/>
      <c r="G45" s="6"/>
      <c r="H45" s="6"/>
      <c r="I45" s="9">
        <f t="shared" si="0"/>
        <v>0</v>
      </c>
      <c r="J45" s="6"/>
      <c r="K45" s="9">
        <f t="shared" si="1"/>
        <v>0</v>
      </c>
      <c r="L45" s="25">
        <v>0.45</v>
      </c>
      <c r="M45" s="26">
        <f t="shared" si="4"/>
        <v>0</v>
      </c>
      <c r="N45" s="25">
        <v>0.35</v>
      </c>
      <c r="O45" s="26">
        <f t="shared" si="5"/>
        <v>0</v>
      </c>
      <c r="P45" s="25">
        <v>0.35</v>
      </c>
      <c r="Q45" s="26">
        <f t="shared" si="6"/>
        <v>0</v>
      </c>
      <c r="R45" s="27">
        <f t="shared" si="2"/>
        <v>0</v>
      </c>
    </row>
    <row r="46" spans="2:18">
      <c r="B46" s="5">
        <f t="shared" si="3"/>
        <v>40077</v>
      </c>
      <c r="C46" s="9">
        <f>C3</f>
        <v>0</v>
      </c>
      <c r="D46" s="5" t="s">
        <v>17</v>
      </c>
      <c r="E46" s="9">
        <f>C15</f>
        <v>0</v>
      </c>
      <c r="F46" s="9"/>
      <c r="G46" s="6"/>
      <c r="H46" s="6"/>
      <c r="I46" s="9">
        <f t="shared" si="0"/>
        <v>0</v>
      </c>
      <c r="J46" s="6"/>
      <c r="K46" s="9">
        <f t="shared" si="1"/>
        <v>0</v>
      </c>
      <c r="L46" s="25">
        <v>0.45</v>
      </c>
      <c r="M46" s="26">
        <f t="shared" si="4"/>
        <v>0</v>
      </c>
      <c r="N46" s="25">
        <v>0.35</v>
      </c>
      <c r="O46" s="26">
        <f t="shared" si="5"/>
        <v>0</v>
      </c>
      <c r="P46" s="25">
        <v>0.35</v>
      </c>
      <c r="Q46" s="26">
        <f t="shared" si="6"/>
        <v>0</v>
      </c>
      <c r="R46" s="27">
        <f t="shared" si="2"/>
        <v>0</v>
      </c>
    </row>
    <row r="47" spans="2:18">
      <c r="B47" s="5">
        <f t="shared" si="3"/>
        <v>40084</v>
      </c>
      <c r="C47" s="9">
        <f>C3</f>
        <v>0</v>
      </c>
      <c r="D47" s="5" t="s">
        <v>17</v>
      </c>
      <c r="E47" s="9">
        <f>C15</f>
        <v>0</v>
      </c>
      <c r="F47" s="9"/>
      <c r="G47" s="6"/>
      <c r="H47" s="6"/>
      <c r="I47" s="9">
        <f t="shared" si="0"/>
        <v>0</v>
      </c>
      <c r="J47" s="6"/>
      <c r="K47" s="9">
        <f t="shared" si="1"/>
        <v>0</v>
      </c>
      <c r="L47" s="25">
        <v>0.45</v>
      </c>
      <c r="M47" s="26">
        <f t="shared" si="4"/>
        <v>0</v>
      </c>
      <c r="N47" s="25">
        <v>0.35</v>
      </c>
      <c r="O47" s="26">
        <f t="shared" si="5"/>
        <v>0</v>
      </c>
      <c r="P47" s="25">
        <v>0.35</v>
      </c>
      <c r="Q47" s="26">
        <f t="shared" si="6"/>
        <v>0</v>
      </c>
      <c r="R47" s="27">
        <f t="shared" si="2"/>
        <v>0</v>
      </c>
    </row>
    <row r="48" spans="2:18">
      <c r="B48" s="5">
        <f t="shared" si="3"/>
        <v>40091</v>
      </c>
      <c r="C48" s="9">
        <f>C3</f>
        <v>0</v>
      </c>
      <c r="D48" s="5" t="s">
        <v>17</v>
      </c>
      <c r="E48" s="9">
        <f>C15</f>
        <v>0</v>
      </c>
      <c r="F48" s="9"/>
      <c r="G48" s="6"/>
      <c r="H48" s="6"/>
      <c r="I48" s="9">
        <f t="shared" si="0"/>
        <v>0</v>
      </c>
      <c r="J48" s="6"/>
      <c r="K48" s="9">
        <f t="shared" si="1"/>
        <v>0</v>
      </c>
      <c r="L48" s="25">
        <v>0.45</v>
      </c>
      <c r="M48" s="26">
        <f t="shared" si="4"/>
        <v>0</v>
      </c>
      <c r="N48" s="25">
        <v>0.35</v>
      </c>
      <c r="O48" s="26">
        <f t="shared" si="5"/>
        <v>0</v>
      </c>
      <c r="P48" s="25">
        <v>0.35</v>
      </c>
      <c r="Q48" s="26">
        <f t="shared" si="6"/>
        <v>0</v>
      </c>
      <c r="R48" s="27">
        <f t="shared" si="2"/>
        <v>0</v>
      </c>
    </row>
    <row r="49" spans="2:18">
      <c r="B49" s="5">
        <f t="shared" si="3"/>
        <v>40098</v>
      </c>
      <c r="C49" s="9">
        <f>C3</f>
        <v>0</v>
      </c>
      <c r="D49" s="5" t="s">
        <v>17</v>
      </c>
      <c r="E49" s="9">
        <f>C15</f>
        <v>0</v>
      </c>
      <c r="F49" s="9"/>
      <c r="G49" s="6"/>
      <c r="H49" s="6"/>
      <c r="I49" s="9">
        <f t="shared" si="0"/>
        <v>0</v>
      </c>
      <c r="J49" s="6"/>
      <c r="K49" s="9">
        <f t="shared" si="1"/>
        <v>0</v>
      </c>
      <c r="L49" s="25">
        <v>0.45</v>
      </c>
      <c r="M49" s="26">
        <f t="shared" si="4"/>
        <v>0</v>
      </c>
      <c r="N49" s="25">
        <v>0.35</v>
      </c>
      <c r="O49" s="26">
        <f t="shared" si="5"/>
        <v>0</v>
      </c>
      <c r="P49" s="25">
        <v>0.35</v>
      </c>
      <c r="Q49" s="26">
        <f t="shared" si="6"/>
        <v>0</v>
      </c>
      <c r="R49" s="27">
        <f t="shared" si="2"/>
        <v>0</v>
      </c>
    </row>
    <row r="50" spans="2:18">
      <c r="B50" s="5">
        <f t="shared" si="3"/>
        <v>40105</v>
      </c>
      <c r="C50" s="9">
        <f>C3</f>
        <v>0</v>
      </c>
      <c r="D50" s="5" t="s">
        <v>17</v>
      </c>
      <c r="E50" s="9">
        <f>C15</f>
        <v>0</v>
      </c>
      <c r="F50" s="9"/>
      <c r="G50" s="6"/>
      <c r="H50" s="6"/>
      <c r="I50" s="9">
        <f t="shared" si="0"/>
        <v>0</v>
      </c>
      <c r="J50" s="6"/>
      <c r="K50" s="9">
        <f t="shared" si="1"/>
        <v>0</v>
      </c>
      <c r="L50" s="25">
        <v>0.45</v>
      </c>
      <c r="M50" s="26">
        <f t="shared" si="4"/>
        <v>0</v>
      </c>
      <c r="N50" s="25">
        <v>0.35</v>
      </c>
      <c r="O50" s="26">
        <f t="shared" si="5"/>
        <v>0</v>
      </c>
      <c r="P50" s="25">
        <v>0.35</v>
      </c>
      <c r="Q50" s="26">
        <f t="shared" si="6"/>
        <v>0</v>
      </c>
      <c r="R50" s="27">
        <f t="shared" si="2"/>
        <v>0</v>
      </c>
    </row>
    <row r="51" spans="2:18">
      <c r="B51" s="5">
        <f t="shared" si="3"/>
        <v>40112</v>
      </c>
      <c r="C51" s="9">
        <f>C3</f>
        <v>0</v>
      </c>
      <c r="D51" s="5" t="s">
        <v>17</v>
      </c>
      <c r="E51" s="9">
        <f>C15</f>
        <v>0</v>
      </c>
      <c r="F51" s="9"/>
      <c r="G51" s="6"/>
      <c r="H51" s="6"/>
      <c r="I51" s="9">
        <f t="shared" si="0"/>
        <v>0</v>
      </c>
      <c r="J51" s="6"/>
      <c r="K51" s="9">
        <f t="shared" si="1"/>
        <v>0</v>
      </c>
      <c r="L51" s="25">
        <v>0.45</v>
      </c>
      <c r="M51" s="26">
        <f t="shared" si="4"/>
        <v>0</v>
      </c>
      <c r="N51" s="25">
        <v>0.35</v>
      </c>
      <c r="O51" s="26">
        <f t="shared" si="5"/>
        <v>0</v>
      </c>
      <c r="P51" s="25">
        <v>0.35</v>
      </c>
      <c r="Q51" s="26">
        <f t="shared" si="6"/>
        <v>0</v>
      </c>
      <c r="R51" s="27">
        <f t="shared" si="2"/>
        <v>0</v>
      </c>
    </row>
    <row r="52" spans="2:18">
      <c r="B52" s="5">
        <f t="shared" si="3"/>
        <v>40119</v>
      </c>
      <c r="C52" s="9">
        <f>C3</f>
        <v>0</v>
      </c>
      <c r="D52" s="5" t="s">
        <v>17</v>
      </c>
      <c r="E52" s="9">
        <f>C15</f>
        <v>0</v>
      </c>
      <c r="F52" s="9"/>
      <c r="G52" s="6"/>
      <c r="H52" s="6"/>
      <c r="I52" s="9">
        <f t="shared" si="0"/>
        <v>0</v>
      </c>
      <c r="J52" s="6"/>
      <c r="K52" s="9">
        <f t="shared" si="1"/>
        <v>0</v>
      </c>
      <c r="L52" s="25">
        <v>0.45</v>
      </c>
      <c r="M52" s="26">
        <f t="shared" si="4"/>
        <v>0</v>
      </c>
      <c r="N52" s="25">
        <v>0.35</v>
      </c>
      <c r="O52" s="26">
        <f t="shared" si="5"/>
        <v>0</v>
      </c>
      <c r="P52" s="25">
        <v>0.35</v>
      </c>
      <c r="Q52" s="26">
        <f t="shared" si="6"/>
        <v>0</v>
      </c>
      <c r="R52" s="27">
        <f t="shared" si="2"/>
        <v>0</v>
      </c>
    </row>
    <row r="53" spans="2:18">
      <c r="B53" s="5">
        <f t="shared" si="3"/>
        <v>40126</v>
      </c>
      <c r="C53" s="9">
        <f>C3</f>
        <v>0</v>
      </c>
      <c r="D53" s="5" t="s">
        <v>17</v>
      </c>
      <c r="E53" s="9">
        <f>C15</f>
        <v>0</v>
      </c>
      <c r="F53" s="9"/>
      <c r="G53" s="6"/>
      <c r="H53" s="6"/>
      <c r="I53" s="9">
        <f t="shared" si="0"/>
        <v>0</v>
      </c>
      <c r="J53" s="6"/>
      <c r="K53" s="9">
        <f t="shared" si="1"/>
        <v>0</v>
      </c>
      <c r="L53" s="25">
        <v>0.45</v>
      </c>
      <c r="M53" s="26">
        <f t="shared" si="4"/>
        <v>0</v>
      </c>
      <c r="N53" s="25">
        <v>0.35</v>
      </c>
      <c r="O53" s="26">
        <f t="shared" si="5"/>
        <v>0</v>
      </c>
      <c r="P53" s="25">
        <v>0.35</v>
      </c>
      <c r="Q53" s="26">
        <f t="shared" si="6"/>
        <v>0</v>
      </c>
      <c r="R53" s="27">
        <f t="shared" si="2"/>
        <v>0</v>
      </c>
    </row>
    <row r="54" spans="2:18">
      <c r="B54" s="5">
        <f t="shared" si="3"/>
        <v>40133</v>
      </c>
      <c r="C54" s="9">
        <f>C3</f>
        <v>0</v>
      </c>
      <c r="D54" s="5" t="s">
        <v>17</v>
      </c>
      <c r="E54" s="9">
        <f>C15</f>
        <v>0</v>
      </c>
      <c r="F54" s="9"/>
      <c r="G54" s="6"/>
      <c r="H54" s="6"/>
      <c r="I54" s="9">
        <f t="shared" si="0"/>
        <v>0</v>
      </c>
      <c r="J54" s="6"/>
      <c r="K54" s="9">
        <f t="shared" si="1"/>
        <v>0</v>
      </c>
      <c r="L54" s="25">
        <v>0.45</v>
      </c>
      <c r="M54" s="26">
        <f t="shared" si="4"/>
        <v>0</v>
      </c>
      <c r="N54" s="25">
        <v>0.35</v>
      </c>
      <c r="O54" s="26">
        <f t="shared" si="5"/>
        <v>0</v>
      </c>
      <c r="P54" s="25">
        <v>0.35</v>
      </c>
      <c r="Q54" s="26">
        <f t="shared" si="6"/>
        <v>0</v>
      </c>
      <c r="R54" s="27">
        <f t="shared" si="2"/>
        <v>0</v>
      </c>
    </row>
    <row r="55" spans="2:18">
      <c r="B55" s="5">
        <f t="shared" si="3"/>
        <v>40140</v>
      </c>
      <c r="C55" s="9">
        <f>C3</f>
        <v>0</v>
      </c>
      <c r="D55" s="5" t="s">
        <v>17</v>
      </c>
      <c r="E55" s="9">
        <f>C15</f>
        <v>0</v>
      </c>
      <c r="F55" s="9"/>
      <c r="G55" s="6"/>
      <c r="H55" s="6"/>
      <c r="I55" s="9">
        <f t="shared" si="0"/>
        <v>0</v>
      </c>
      <c r="J55" s="6"/>
      <c r="K55" s="9">
        <f t="shared" si="1"/>
        <v>0</v>
      </c>
      <c r="L55" s="25">
        <v>0.45</v>
      </c>
      <c r="M55" s="26">
        <f t="shared" si="4"/>
        <v>0</v>
      </c>
      <c r="N55" s="25">
        <v>0.35</v>
      </c>
      <c r="O55" s="26">
        <f t="shared" si="5"/>
        <v>0</v>
      </c>
      <c r="P55" s="25">
        <v>0.35</v>
      </c>
      <c r="Q55" s="26">
        <f t="shared" si="6"/>
        <v>0</v>
      </c>
      <c r="R55" s="27">
        <f t="shared" si="2"/>
        <v>0</v>
      </c>
    </row>
    <row r="56" spans="2:18">
      <c r="B56" s="5">
        <f t="shared" si="3"/>
        <v>40147</v>
      </c>
      <c r="C56" s="9">
        <f>C3</f>
        <v>0</v>
      </c>
      <c r="D56" s="5" t="s">
        <v>17</v>
      </c>
      <c r="E56" s="9">
        <f>C15</f>
        <v>0</v>
      </c>
      <c r="F56" s="9"/>
      <c r="G56" s="6"/>
      <c r="H56" s="6"/>
      <c r="I56" s="9">
        <f t="shared" si="0"/>
        <v>0</v>
      </c>
      <c r="J56" s="6"/>
      <c r="K56" s="9">
        <f t="shared" si="1"/>
        <v>0</v>
      </c>
      <c r="L56" s="25">
        <v>0.45</v>
      </c>
      <c r="M56" s="26">
        <f t="shared" si="4"/>
        <v>0</v>
      </c>
      <c r="N56" s="25">
        <v>0.35</v>
      </c>
      <c r="O56" s="26">
        <f t="shared" si="5"/>
        <v>0</v>
      </c>
      <c r="P56" s="25">
        <v>0.35</v>
      </c>
      <c r="Q56" s="26">
        <f t="shared" si="6"/>
        <v>0</v>
      </c>
      <c r="R56" s="27">
        <f t="shared" si="2"/>
        <v>0</v>
      </c>
    </row>
    <row r="57" spans="2:18">
      <c r="B57" s="5">
        <f t="shared" si="3"/>
        <v>40154</v>
      </c>
      <c r="C57" s="9">
        <f>C3</f>
        <v>0</v>
      </c>
      <c r="D57" s="5" t="s">
        <v>17</v>
      </c>
      <c r="E57" s="9">
        <f>C15</f>
        <v>0</v>
      </c>
      <c r="F57" s="9"/>
      <c r="G57" s="6"/>
      <c r="H57" s="6"/>
      <c r="I57" s="9">
        <f t="shared" si="0"/>
        <v>0</v>
      </c>
      <c r="J57" s="6"/>
      <c r="K57" s="9">
        <f t="shared" si="1"/>
        <v>0</v>
      </c>
      <c r="L57" s="25">
        <v>0.45</v>
      </c>
      <c r="M57" s="26">
        <f t="shared" si="4"/>
        <v>0</v>
      </c>
      <c r="N57" s="25">
        <v>0.35</v>
      </c>
      <c r="O57" s="26">
        <f t="shared" si="5"/>
        <v>0</v>
      </c>
      <c r="P57" s="25">
        <v>0.35</v>
      </c>
      <c r="Q57" s="26">
        <f t="shared" si="6"/>
        <v>0</v>
      </c>
      <c r="R57" s="27">
        <f t="shared" si="2"/>
        <v>0</v>
      </c>
    </row>
    <row r="58" spans="2:18">
      <c r="B58" s="5">
        <f t="shared" si="3"/>
        <v>40161</v>
      </c>
      <c r="C58" s="9">
        <f>C3</f>
        <v>0</v>
      </c>
      <c r="D58" s="5" t="s">
        <v>17</v>
      </c>
      <c r="E58" s="9">
        <f>C15</f>
        <v>0</v>
      </c>
      <c r="F58" s="9"/>
      <c r="G58" s="6"/>
      <c r="H58" s="6"/>
      <c r="I58" s="9">
        <f t="shared" si="0"/>
        <v>0</v>
      </c>
      <c r="J58" s="6"/>
      <c r="K58" s="9">
        <f t="shared" si="1"/>
        <v>0</v>
      </c>
      <c r="L58" s="25">
        <v>0.45</v>
      </c>
      <c r="M58" s="26">
        <f t="shared" si="4"/>
        <v>0</v>
      </c>
      <c r="N58" s="25">
        <v>0.35</v>
      </c>
      <c r="O58" s="26">
        <f t="shared" si="5"/>
        <v>0</v>
      </c>
      <c r="P58" s="25">
        <v>0.35</v>
      </c>
      <c r="Q58" s="26">
        <f t="shared" si="6"/>
        <v>0</v>
      </c>
      <c r="R58" s="27">
        <f t="shared" si="2"/>
        <v>0</v>
      </c>
    </row>
    <row r="59" spans="2:18">
      <c r="B59" s="5">
        <f t="shared" si="3"/>
        <v>40168</v>
      </c>
      <c r="C59" s="9">
        <f>C3</f>
        <v>0</v>
      </c>
      <c r="D59" s="5" t="s">
        <v>17</v>
      </c>
      <c r="E59" s="9">
        <f>C15</f>
        <v>0</v>
      </c>
      <c r="F59" s="9"/>
      <c r="G59" s="6"/>
      <c r="H59" s="6"/>
      <c r="I59" s="9">
        <f t="shared" si="0"/>
        <v>0</v>
      </c>
      <c r="J59" s="6"/>
      <c r="K59" s="9">
        <f t="shared" si="1"/>
        <v>0</v>
      </c>
      <c r="L59" s="25">
        <v>0.45</v>
      </c>
      <c r="M59" s="26">
        <f t="shared" si="4"/>
        <v>0</v>
      </c>
      <c r="N59" s="25">
        <v>0.35</v>
      </c>
      <c r="O59" s="26">
        <f t="shared" si="5"/>
        <v>0</v>
      </c>
      <c r="P59" s="25">
        <v>0.35</v>
      </c>
      <c r="Q59" s="26">
        <f t="shared" si="6"/>
        <v>0</v>
      </c>
      <c r="R59" s="27">
        <f t="shared" si="2"/>
        <v>0</v>
      </c>
    </row>
    <row r="60" spans="2:18">
      <c r="B60" s="5">
        <f t="shared" si="3"/>
        <v>40175</v>
      </c>
      <c r="C60" s="9">
        <f>C3</f>
        <v>0</v>
      </c>
      <c r="D60" s="5" t="s">
        <v>17</v>
      </c>
      <c r="E60" s="9">
        <f>C15</f>
        <v>0</v>
      </c>
      <c r="F60" s="9"/>
      <c r="G60" s="6"/>
      <c r="H60" s="6"/>
      <c r="I60" s="9">
        <f t="shared" si="0"/>
        <v>0</v>
      </c>
      <c r="J60" s="6"/>
      <c r="K60" s="9">
        <f t="shared" si="1"/>
        <v>0</v>
      </c>
      <c r="L60" s="25">
        <v>0.45</v>
      </c>
      <c r="M60" s="26">
        <f t="shared" si="4"/>
        <v>0</v>
      </c>
      <c r="N60" s="25">
        <v>0.35</v>
      </c>
      <c r="O60" s="26">
        <f t="shared" si="5"/>
        <v>0</v>
      </c>
      <c r="P60" s="25">
        <v>0.35</v>
      </c>
      <c r="Q60" s="26">
        <f t="shared" si="6"/>
        <v>0</v>
      </c>
      <c r="R60" s="27">
        <f t="shared" si="2"/>
        <v>0</v>
      </c>
    </row>
  </sheetData>
  <mergeCells count="14">
    <mergeCell ref="C15:D15"/>
    <mergeCell ref="C16:Q18"/>
    <mergeCell ref="C9:D9"/>
    <mergeCell ref="C10:D10"/>
    <mergeCell ref="C11:D11"/>
    <mergeCell ref="C12:D12"/>
    <mergeCell ref="C13:D13"/>
    <mergeCell ref="C14:D14"/>
    <mergeCell ref="C3:D3"/>
    <mergeCell ref="C4:D4"/>
    <mergeCell ref="C5:D5"/>
    <mergeCell ref="C6:D6"/>
    <mergeCell ref="C7:D7"/>
    <mergeCell ref="C8:D8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B1:R60"/>
  <sheetViews>
    <sheetView workbookViewId="0">
      <selection sqref="A1:XFD1048576"/>
    </sheetView>
  </sheetViews>
  <sheetFormatPr defaultRowHeight="15"/>
  <cols>
    <col min="1" max="1" width="2.7109375" style="1" customWidth="1"/>
    <col min="2" max="2" width="25.140625" style="1" bestFit="1" customWidth="1"/>
    <col min="3" max="3" width="10.85546875" style="2" bestFit="1" customWidth="1"/>
    <col min="4" max="4" width="12.28515625" style="1" bestFit="1" customWidth="1"/>
    <col min="5" max="5" width="16.28515625" style="1" bestFit="1" customWidth="1"/>
    <col min="6" max="6" width="19.140625" style="1" bestFit="1" customWidth="1"/>
    <col min="7" max="7" width="7.7109375" style="1" bestFit="1" customWidth="1"/>
    <col min="8" max="8" width="6.85546875" style="1" customWidth="1"/>
    <col min="9" max="9" width="19.140625" style="1" bestFit="1" customWidth="1"/>
    <col min="10" max="10" width="20.42578125" style="1" bestFit="1" customWidth="1"/>
    <col min="11" max="11" width="11.5703125" style="1" customWidth="1"/>
    <col min="12" max="12" width="3.140625" style="1" customWidth="1"/>
    <col min="13" max="13" width="12.28515625" style="1" bestFit="1" customWidth="1"/>
    <col min="14" max="14" width="3.140625" style="1" customWidth="1"/>
    <col min="15" max="15" width="9.85546875" style="1" bestFit="1" customWidth="1"/>
    <col min="16" max="16" width="3" style="1" customWidth="1"/>
    <col min="17" max="16384" width="9.140625" style="1"/>
  </cols>
  <sheetData>
    <row r="1" spans="2:17" ht="21">
      <c r="B1" s="19" t="s">
        <v>20</v>
      </c>
    </row>
    <row r="2" spans="2:17" ht="15.75" thickBot="1">
      <c r="B2" s="4"/>
    </row>
    <row r="3" spans="2:17" ht="15.75" thickBot="1">
      <c r="B3" s="10" t="s">
        <v>0</v>
      </c>
      <c r="C3" s="32"/>
      <c r="D3" s="33"/>
    </row>
    <row r="4" spans="2:17" ht="15.75" thickBot="1">
      <c r="B4" s="10" t="s">
        <v>1</v>
      </c>
      <c r="C4" s="32" t="s">
        <v>17</v>
      </c>
      <c r="D4" s="32"/>
    </row>
    <row r="5" spans="2:17" ht="15.75" thickBot="1">
      <c r="B5" s="10" t="s">
        <v>2</v>
      </c>
      <c r="C5" s="32"/>
      <c r="D5" s="32"/>
    </row>
    <row r="6" spans="2:17" ht="15.75" thickBot="1">
      <c r="B6" s="10" t="s">
        <v>4</v>
      </c>
      <c r="C6" s="32"/>
      <c r="D6" s="32"/>
    </row>
    <row r="7" spans="2:17" ht="15.75" thickBot="1">
      <c r="B7" s="10" t="s">
        <v>6</v>
      </c>
      <c r="C7" s="32"/>
      <c r="D7" s="32"/>
    </row>
    <row r="8" spans="2:17" ht="15.75" thickBot="1">
      <c r="B8" s="10" t="s">
        <v>7</v>
      </c>
      <c r="C8" s="32"/>
      <c r="D8" s="32"/>
    </row>
    <row r="9" spans="2:17" ht="15.75" thickBot="1">
      <c r="B9" s="10" t="s">
        <v>10</v>
      </c>
      <c r="C9" s="32"/>
      <c r="D9" s="32"/>
    </row>
    <row r="10" spans="2:17" ht="15.75" thickBot="1">
      <c r="B10" s="10" t="s">
        <v>3</v>
      </c>
      <c r="C10" s="32"/>
      <c r="D10" s="32"/>
    </row>
    <row r="11" spans="2:17" ht="15.75" thickBot="1">
      <c r="B11" s="10" t="s">
        <v>8</v>
      </c>
      <c r="C11" s="32"/>
      <c r="D11" s="32"/>
    </row>
    <row r="12" spans="2:17" ht="15.75" thickBot="1">
      <c r="B12" s="10" t="s">
        <v>9</v>
      </c>
      <c r="C12" s="32"/>
      <c r="D12" s="32"/>
    </row>
    <row r="13" spans="2:17" ht="15.75" thickBot="1">
      <c r="B13" s="10" t="s">
        <v>11</v>
      </c>
      <c r="C13" s="32"/>
      <c r="D13" s="32"/>
    </row>
    <row r="14" spans="2:17" ht="15.75" thickBot="1">
      <c r="B14" s="10" t="s">
        <v>5</v>
      </c>
      <c r="C14" s="32"/>
      <c r="D14" s="32"/>
    </row>
    <row r="15" spans="2:17" ht="15.75" thickBot="1">
      <c r="B15" s="11" t="s">
        <v>12</v>
      </c>
      <c r="C15" s="34"/>
      <c r="D15" s="34"/>
    </row>
    <row r="16" spans="2:17">
      <c r="B16" s="11" t="s">
        <v>13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</row>
    <row r="17" spans="2:18">
      <c r="B17" s="12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</row>
    <row r="18" spans="2:18" ht="15.75" thickBot="1">
      <c r="B18" s="13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</row>
    <row r="20" spans="2:18" ht="15.75" thickBot="1">
      <c r="M20" s="22" t="s">
        <v>17</v>
      </c>
      <c r="N20" s="22"/>
      <c r="O20" s="22" t="s">
        <v>17</v>
      </c>
      <c r="P20" s="22"/>
      <c r="Q20" s="22" t="s">
        <v>17</v>
      </c>
    </row>
    <row r="21" spans="2:18" ht="15.75" thickBot="1">
      <c r="B21" s="10" t="s">
        <v>31</v>
      </c>
      <c r="C21" s="14" t="s">
        <v>0</v>
      </c>
      <c r="D21" s="10" t="s">
        <v>14</v>
      </c>
      <c r="E21" s="10" t="s">
        <v>15</v>
      </c>
      <c r="F21" s="10" t="s">
        <v>23</v>
      </c>
      <c r="G21" s="10" t="s">
        <v>26</v>
      </c>
      <c r="H21" s="10" t="s">
        <v>27</v>
      </c>
      <c r="I21" s="10" t="s">
        <v>28</v>
      </c>
      <c r="J21" s="10" t="s">
        <v>24</v>
      </c>
      <c r="K21" s="10" t="s">
        <v>25</v>
      </c>
      <c r="L21" s="20">
        <v>0.45</v>
      </c>
      <c r="M21" s="21" t="s">
        <v>22</v>
      </c>
      <c r="N21" s="20">
        <v>0.35</v>
      </c>
      <c r="O21" s="21" t="s">
        <v>30</v>
      </c>
      <c r="P21" s="20">
        <v>0.2</v>
      </c>
      <c r="Q21" s="21" t="s">
        <v>19</v>
      </c>
    </row>
    <row r="22" spans="2:18">
      <c r="B22" s="8">
        <v>39909</v>
      </c>
      <c r="C22" s="9">
        <f>C3</f>
        <v>0</v>
      </c>
      <c r="D22" s="8" t="s">
        <v>17</v>
      </c>
      <c r="E22" s="9">
        <f>C15</f>
        <v>0</v>
      </c>
      <c r="F22" s="9"/>
      <c r="G22" s="9"/>
      <c r="H22" s="9"/>
      <c r="I22" s="9">
        <f>G22*H22</f>
        <v>0</v>
      </c>
      <c r="J22" s="9"/>
      <c r="K22" s="9">
        <f>F22-J22</f>
        <v>0</v>
      </c>
      <c r="L22" s="23">
        <v>0.45</v>
      </c>
      <c r="M22" s="24">
        <f>L22*J22</f>
        <v>0</v>
      </c>
      <c r="N22" s="23">
        <v>0.35</v>
      </c>
      <c r="O22" s="24">
        <f>N22*J22</f>
        <v>0</v>
      </c>
      <c r="P22" s="23">
        <v>0.2</v>
      </c>
      <c r="Q22" s="24">
        <f>P22*J22</f>
        <v>0</v>
      </c>
      <c r="R22" s="27">
        <f>SUM(M22, O22, Q22)</f>
        <v>0</v>
      </c>
    </row>
    <row r="23" spans="2:18">
      <c r="B23" s="5">
        <f>B22+7</f>
        <v>39916</v>
      </c>
      <c r="C23" s="9">
        <f>C3</f>
        <v>0</v>
      </c>
      <c r="D23" s="6" t="s">
        <v>17</v>
      </c>
      <c r="E23" s="9">
        <f>C15</f>
        <v>0</v>
      </c>
      <c r="F23" s="9"/>
      <c r="G23" s="9"/>
      <c r="H23" s="9"/>
      <c r="I23" s="9">
        <f t="shared" ref="I23:I60" si="0">G23*H23</f>
        <v>0</v>
      </c>
      <c r="J23" s="9"/>
      <c r="K23" s="9">
        <f t="shared" ref="K23:K60" si="1">F23-J23</f>
        <v>0</v>
      </c>
      <c r="L23" s="25">
        <v>0.45</v>
      </c>
      <c r="M23" s="26">
        <f>L23*J23</f>
        <v>0</v>
      </c>
      <c r="N23" s="25">
        <v>0.35</v>
      </c>
      <c r="O23" s="26">
        <f>N23*J23</f>
        <v>0</v>
      </c>
      <c r="P23" s="25">
        <v>0.35</v>
      </c>
      <c r="Q23" s="26">
        <f>P23*J23</f>
        <v>0</v>
      </c>
      <c r="R23" s="27">
        <f t="shared" ref="R23:R60" si="2">SUM(M23, O23, Q23)</f>
        <v>0</v>
      </c>
    </row>
    <row r="24" spans="2:18">
      <c r="B24" s="5">
        <f t="shared" ref="B24:B60" si="3">B23+7</f>
        <v>39923</v>
      </c>
      <c r="C24" s="9">
        <f>C3</f>
        <v>0</v>
      </c>
      <c r="D24" s="6"/>
      <c r="E24" s="9">
        <f>C15</f>
        <v>0</v>
      </c>
      <c r="F24" s="9"/>
      <c r="G24" s="9"/>
      <c r="H24" s="9"/>
      <c r="I24" s="9">
        <f t="shared" si="0"/>
        <v>0</v>
      </c>
      <c r="J24" s="9"/>
      <c r="K24" s="9">
        <f t="shared" si="1"/>
        <v>0</v>
      </c>
      <c r="L24" s="25">
        <v>0.45</v>
      </c>
      <c r="M24" s="26">
        <f t="shared" ref="M24:M60" si="4">L24*J24</f>
        <v>0</v>
      </c>
      <c r="N24" s="25">
        <v>0.35</v>
      </c>
      <c r="O24" s="26">
        <f t="shared" ref="O24:O60" si="5">N24*J24</f>
        <v>0</v>
      </c>
      <c r="P24" s="25">
        <v>0.35</v>
      </c>
      <c r="Q24" s="26">
        <f t="shared" ref="Q24:Q60" si="6">P24*J24</f>
        <v>0</v>
      </c>
      <c r="R24" s="27">
        <f t="shared" si="2"/>
        <v>0</v>
      </c>
    </row>
    <row r="25" spans="2:18">
      <c r="B25" s="5">
        <f t="shared" si="3"/>
        <v>39930</v>
      </c>
      <c r="C25" s="9">
        <f>C3</f>
        <v>0</v>
      </c>
      <c r="D25" s="6"/>
      <c r="E25" s="9">
        <f>C15</f>
        <v>0</v>
      </c>
      <c r="F25" s="9"/>
      <c r="G25" s="9"/>
      <c r="H25" s="9"/>
      <c r="I25" s="9">
        <f t="shared" si="0"/>
        <v>0</v>
      </c>
      <c r="J25" s="9"/>
      <c r="K25" s="9">
        <f t="shared" si="1"/>
        <v>0</v>
      </c>
      <c r="L25" s="25">
        <v>0.45</v>
      </c>
      <c r="M25" s="26">
        <f t="shared" si="4"/>
        <v>0</v>
      </c>
      <c r="N25" s="25">
        <v>0.35</v>
      </c>
      <c r="O25" s="26">
        <f t="shared" si="5"/>
        <v>0</v>
      </c>
      <c r="P25" s="25">
        <v>0.35</v>
      </c>
      <c r="Q25" s="26">
        <f t="shared" si="6"/>
        <v>0</v>
      </c>
      <c r="R25" s="27">
        <f t="shared" si="2"/>
        <v>0</v>
      </c>
    </row>
    <row r="26" spans="2:18">
      <c r="B26" s="5">
        <f t="shared" si="3"/>
        <v>39937</v>
      </c>
      <c r="C26" s="9">
        <f>C3</f>
        <v>0</v>
      </c>
      <c r="D26" s="6"/>
      <c r="E26" s="9">
        <f>C15</f>
        <v>0</v>
      </c>
      <c r="F26" s="9"/>
      <c r="G26" s="9"/>
      <c r="H26" s="9"/>
      <c r="I26" s="9">
        <f t="shared" si="0"/>
        <v>0</v>
      </c>
      <c r="J26" s="9"/>
      <c r="K26" s="9">
        <f t="shared" si="1"/>
        <v>0</v>
      </c>
      <c r="L26" s="25">
        <v>0.45</v>
      </c>
      <c r="M26" s="26">
        <f t="shared" si="4"/>
        <v>0</v>
      </c>
      <c r="N26" s="25">
        <v>0.35</v>
      </c>
      <c r="O26" s="26">
        <f t="shared" si="5"/>
        <v>0</v>
      </c>
      <c r="P26" s="25">
        <v>0.35</v>
      </c>
      <c r="Q26" s="26">
        <f t="shared" si="6"/>
        <v>0</v>
      </c>
      <c r="R26" s="27">
        <f t="shared" si="2"/>
        <v>0</v>
      </c>
    </row>
    <row r="27" spans="2:18">
      <c r="B27" s="5">
        <f t="shared" si="3"/>
        <v>39944</v>
      </c>
      <c r="C27" s="9">
        <f>C3</f>
        <v>0</v>
      </c>
      <c r="D27" s="6"/>
      <c r="E27" s="9">
        <f>C15</f>
        <v>0</v>
      </c>
      <c r="F27" s="9"/>
      <c r="G27" s="9"/>
      <c r="H27" s="9"/>
      <c r="I27" s="9">
        <f t="shared" si="0"/>
        <v>0</v>
      </c>
      <c r="J27" s="9"/>
      <c r="K27" s="9">
        <f t="shared" si="1"/>
        <v>0</v>
      </c>
      <c r="L27" s="25">
        <v>0.45</v>
      </c>
      <c r="M27" s="26">
        <f t="shared" si="4"/>
        <v>0</v>
      </c>
      <c r="N27" s="25">
        <v>0.35</v>
      </c>
      <c r="O27" s="26">
        <f t="shared" si="5"/>
        <v>0</v>
      </c>
      <c r="P27" s="25">
        <v>0.35</v>
      </c>
      <c r="Q27" s="26">
        <f t="shared" si="6"/>
        <v>0</v>
      </c>
      <c r="R27" s="27">
        <f t="shared" si="2"/>
        <v>0</v>
      </c>
    </row>
    <row r="28" spans="2:18">
      <c r="B28" s="5">
        <f t="shared" si="3"/>
        <v>39951</v>
      </c>
      <c r="C28" s="9">
        <f>C3</f>
        <v>0</v>
      </c>
      <c r="D28" s="6"/>
      <c r="E28" s="9">
        <f>C15</f>
        <v>0</v>
      </c>
      <c r="F28" s="9"/>
      <c r="G28" s="9"/>
      <c r="H28" s="9"/>
      <c r="I28" s="9">
        <f t="shared" si="0"/>
        <v>0</v>
      </c>
      <c r="J28" s="9"/>
      <c r="K28" s="9">
        <f t="shared" si="1"/>
        <v>0</v>
      </c>
      <c r="L28" s="25">
        <v>0.45</v>
      </c>
      <c r="M28" s="26">
        <f t="shared" si="4"/>
        <v>0</v>
      </c>
      <c r="N28" s="25">
        <v>0.35</v>
      </c>
      <c r="O28" s="26">
        <f t="shared" si="5"/>
        <v>0</v>
      </c>
      <c r="P28" s="25">
        <v>0.35</v>
      </c>
      <c r="Q28" s="26">
        <f t="shared" si="6"/>
        <v>0</v>
      </c>
      <c r="R28" s="27">
        <f t="shared" si="2"/>
        <v>0</v>
      </c>
    </row>
    <row r="29" spans="2:18">
      <c r="B29" s="5">
        <f t="shared" si="3"/>
        <v>39958</v>
      </c>
      <c r="C29" s="9">
        <f>C3</f>
        <v>0</v>
      </c>
      <c r="D29" s="6"/>
      <c r="E29" s="9">
        <f>C15</f>
        <v>0</v>
      </c>
      <c r="F29" s="9"/>
      <c r="G29" s="9"/>
      <c r="H29" s="9"/>
      <c r="I29" s="9">
        <f t="shared" si="0"/>
        <v>0</v>
      </c>
      <c r="J29" s="9"/>
      <c r="K29" s="9">
        <f t="shared" si="1"/>
        <v>0</v>
      </c>
      <c r="L29" s="25">
        <v>0.45</v>
      </c>
      <c r="M29" s="26">
        <f t="shared" si="4"/>
        <v>0</v>
      </c>
      <c r="N29" s="25">
        <v>0.35</v>
      </c>
      <c r="O29" s="26">
        <f t="shared" si="5"/>
        <v>0</v>
      </c>
      <c r="P29" s="25">
        <v>0.35</v>
      </c>
      <c r="Q29" s="26">
        <f t="shared" si="6"/>
        <v>0</v>
      </c>
      <c r="R29" s="27">
        <f t="shared" si="2"/>
        <v>0</v>
      </c>
    </row>
    <row r="30" spans="2:18">
      <c r="B30" s="5">
        <f t="shared" si="3"/>
        <v>39965</v>
      </c>
      <c r="C30" s="9">
        <f>C3</f>
        <v>0</v>
      </c>
      <c r="D30" s="6"/>
      <c r="E30" s="9">
        <f>C15</f>
        <v>0</v>
      </c>
      <c r="F30" s="9"/>
      <c r="G30" s="9"/>
      <c r="H30" s="9"/>
      <c r="I30" s="9">
        <f t="shared" si="0"/>
        <v>0</v>
      </c>
      <c r="J30" s="9"/>
      <c r="K30" s="9">
        <f t="shared" si="1"/>
        <v>0</v>
      </c>
      <c r="L30" s="25">
        <v>0.45</v>
      </c>
      <c r="M30" s="26">
        <f t="shared" si="4"/>
        <v>0</v>
      </c>
      <c r="N30" s="25">
        <v>0.35</v>
      </c>
      <c r="O30" s="26">
        <f t="shared" si="5"/>
        <v>0</v>
      </c>
      <c r="P30" s="25">
        <v>0.35</v>
      </c>
      <c r="Q30" s="26">
        <f t="shared" si="6"/>
        <v>0</v>
      </c>
      <c r="R30" s="27">
        <f t="shared" si="2"/>
        <v>0</v>
      </c>
    </row>
    <row r="31" spans="2:18">
      <c r="B31" s="5">
        <f t="shared" si="3"/>
        <v>39972</v>
      </c>
      <c r="C31" s="9">
        <f>C3</f>
        <v>0</v>
      </c>
      <c r="D31" s="6"/>
      <c r="E31" s="9">
        <f>C15</f>
        <v>0</v>
      </c>
      <c r="F31" s="9"/>
      <c r="G31" s="9"/>
      <c r="H31" s="9"/>
      <c r="I31" s="9">
        <f t="shared" si="0"/>
        <v>0</v>
      </c>
      <c r="J31" s="9"/>
      <c r="K31" s="9">
        <f t="shared" si="1"/>
        <v>0</v>
      </c>
      <c r="L31" s="25">
        <v>0.45</v>
      </c>
      <c r="M31" s="26">
        <f t="shared" si="4"/>
        <v>0</v>
      </c>
      <c r="N31" s="25">
        <v>0.35</v>
      </c>
      <c r="O31" s="26">
        <f t="shared" si="5"/>
        <v>0</v>
      </c>
      <c r="P31" s="25">
        <v>0.35</v>
      </c>
      <c r="Q31" s="26">
        <f t="shared" si="6"/>
        <v>0</v>
      </c>
      <c r="R31" s="27">
        <f t="shared" si="2"/>
        <v>0</v>
      </c>
    </row>
    <row r="32" spans="2:18">
      <c r="B32" s="5">
        <f t="shared" si="3"/>
        <v>39979</v>
      </c>
      <c r="C32" s="9">
        <f>C3</f>
        <v>0</v>
      </c>
      <c r="D32" s="5" t="s">
        <v>17</v>
      </c>
      <c r="E32" s="9">
        <f>C15</f>
        <v>0</v>
      </c>
      <c r="F32" s="9"/>
      <c r="G32" s="9"/>
      <c r="H32" s="9"/>
      <c r="I32" s="9">
        <f t="shared" si="0"/>
        <v>0</v>
      </c>
      <c r="J32" s="9"/>
      <c r="K32" s="9">
        <f t="shared" si="1"/>
        <v>0</v>
      </c>
      <c r="L32" s="25">
        <v>0.45</v>
      </c>
      <c r="M32" s="26">
        <f t="shared" si="4"/>
        <v>0</v>
      </c>
      <c r="N32" s="25">
        <v>0.35</v>
      </c>
      <c r="O32" s="26">
        <f t="shared" si="5"/>
        <v>0</v>
      </c>
      <c r="P32" s="25">
        <v>0.35</v>
      </c>
      <c r="Q32" s="26">
        <f t="shared" si="6"/>
        <v>0</v>
      </c>
      <c r="R32" s="27">
        <f t="shared" si="2"/>
        <v>0</v>
      </c>
    </row>
    <row r="33" spans="2:18">
      <c r="B33" s="5">
        <f t="shared" si="3"/>
        <v>39986</v>
      </c>
      <c r="C33" s="9">
        <f>C3</f>
        <v>0</v>
      </c>
      <c r="D33" s="6"/>
      <c r="E33" s="9">
        <f>C15</f>
        <v>0</v>
      </c>
      <c r="F33" s="9"/>
      <c r="G33" s="9"/>
      <c r="H33" s="9"/>
      <c r="I33" s="9">
        <f t="shared" si="0"/>
        <v>0</v>
      </c>
      <c r="J33" s="9"/>
      <c r="K33" s="9">
        <f t="shared" si="1"/>
        <v>0</v>
      </c>
      <c r="L33" s="25">
        <v>0.45</v>
      </c>
      <c r="M33" s="26">
        <f t="shared" si="4"/>
        <v>0</v>
      </c>
      <c r="N33" s="25">
        <v>0.35</v>
      </c>
      <c r="O33" s="26">
        <f t="shared" si="5"/>
        <v>0</v>
      </c>
      <c r="P33" s="25">
        <v>0.35</v>
      </c>
      <c r="Q33" s="26">
        <f t="shared" si="6"/>
        <v>0</v>
      </c>
      <c r="R33" s="27">
        <f t="shared" si="2"/>
        <v>0</v>
      </c>
    </row>
    <row r="34" spans="2:18">
      <c r="B34" s="5">
        <f t="shared" si="3"/>
        <v>39993</v>
      </c>
      <c r="C34" s="9">
        <f>C3</f>
        <v>0</v>
      </c>
      <c r="D34" s="6"/>
      <c r="E34" s="9">
        <f>C15</f>
        <v>0</v>
      </c>
      <c r="F34" s="9"/>
      <c r="G34" s="9"/>
      <c r="H34" s="9"/>
      <c r="I34" s="9">
        <f t="shared" si="0"/>
        <v>0</v>
      </c>
      <c r="J34" s="9"/>
      <c r="K34" s="9">
        <f t="shared" si="1"/>
        <v>0</v>
      </c>
      <c r="L34" s="25">
        <v>0.45</v>
      </c>
      <c r="M34" s="26">
        <f t="shared" si="4"/>
        <v>0</v>
      </c>
      <c r="N34" s="25">
        <v>0.35</v>
      </c>
      <c r="O34" s="26">
        <f t="shared" si="5"/>
        <v>0</v>
      </c>
      <c r="P34" s="25">
        <v>0.35</v>
      </c>
      <c r="Q34" s="26">
        <f t="shared" si="6"/>
        <v>0</v>
      </c>
      <c r="R34" s="27">
        <f t="shared" si="2"/>
        <v>0</v>
      </c>
    </row>
    <row r="35" spans="2:18">
      <c r="B35" s="5">
        <f t="shared" si="3"/>
        <v>40000</v>
      </c>
      <c r="C35" s="9">
        <f>C3</f>
        <v>0</v>
      </c>
      <c r="D35" s="5" t="s">
        <v>17</v>
      </c>
      <c r="E35" s="9">
        <f>C15</f>
        <v>0</v>
      </c>
      <c r="F35" s="9"/>
      <c r="G35" s="9"/>
      <c r="H35" s="9"/>
      <c r="I35" s="9">
        <f t="shared" si="0"/>
        <v>0</v>
      </c>
      <c r="J35" s="9"/>
      <c r="K35" s="9">
        <f t="shared" si="1"/>
        <v>0</v>
      </c>
      <c r="L35" s="25">
        <v>0.45</v>
      </c>
      <c r="M35" s="26">
        <f t="shared" si="4"/>
        <v>0</v>
      </c>
      <c r="N35" s="25">
        <v>0.35</v>
      </c>
      <c r="O35" s="26">
        <f t="shared" si="5"/>
        <v>0</v>
      </c>
      <c r="P35" s="25">
        <v>0.35</v>
      </c>
      <c r="Q35" s="26">
        <f t="shared" si="6"/>
        <v>0</v>
      </c>
      <c r="R35" s="27">
        <f t="shared" si="2"/>
        <v>0</v>
      </c>
    </row>
    <row r="36" spans="2:18">
      <c r="B36" s="5">
        <f t="shared" si="3"/>
        <v>40007</v>
      </c>
      <c r="C36" s="9">
        <f>C3</f>
        <v>0</v>
      </c>
      <c r="D36" s="5" t="s">
        <v>17</v>
      </c>
      <c r="E36" s="9">
        <f>C15</f>
        <v>0</v>
      </c>
      <c r="F36" s="6"/>
      <c r="G36" s="6"/>
      <c r="H36" s="6"/>
      <c r="I36" s="9">
        <f t="shared" si="0"/>
        <v>0</v>
      </c>
      <c r="J36" s="6"/>
      <c r="K36" s="9">
        <f t="shared" si="1"/>
        <v>0</v>
      </c>
      <c r="L36" s="25">
        <v>0.45</v>
      </c>
      <c r="M36" s="26">
        <f t="shared" si="4"/>
        <v>0</v>
      </c>
      <c r="N36" s="25">
        <v>0.35</v>
      </c>
      <c r="O36" s="26">
        <f t="shared" si="5"/>
        <v>0</v>
      </c>
      <c r="P36" s="25">
        <v>0.35</v>
      </c>
      <c r="Q36" s="26">
        <f t="shared" si="6"/>
        <v>0</v>
      </c>
      <c r="R36" s="27">
        <f t="shared" si="2"/>
        <v>0</v>
      </c>
    </row>
    <row r="37" spans="2:18">
      <c r="B37" s="5">
        <f t="shared" si="3"/>
        <v>40014</v>
      </c>
      <c r="C37" s="9">
        <f>C3</f>
        <v>0</v>
      </c>
      <c r="D37" s="5" t="s">
        <v>17</v>
      </c>
      <c r="E37" s="9">
        <f>C15</f>
        <v>0</v>
      </c>
      <c r="F37" s="6"/>
      <c r="G37" s="6"/>
      <c r="H37" s="6"/>
      <c r="I37" s="9">
        <f t="shared" si="0"/>
        <v>0</v>
      </c>
      <c r="J37" s="6"/>
      <c r="K37" s="9">
        <f t="shared" si="1"/>
        <v>0</v>
      </c>
      <c r="L37" s="25">
        <v>0.45</v>
      </c>
      <c r="M37" s="26">
        <f t="shared" si="4"/>
        <v>0</v>
      </c>
      <c r="N37" s="25">
        <v>0.35</v>
      </c>
      <c r="O37" s="26">
        <f t="shared" si="5"/>
        <v>0</v>
      </c>
      <c r="P37" s="25">
        <v>0.35</v>
      </c>
      <c r="Q37" s="26">
        <f t="shared" si="6"/>
        <v>0</v>
      </c>
      <c r="R37" s="27">
        <f t="shared" si="2"/>
        <v>0</v>
      </c>
    </row>
    <row r="38" spans="2:18">
      <c r="B38" s="5">
        <f t="shared" si="3"/>
        <v>40021</v>
      </c>
      <c r="C38" s="9">
        <f>C3</f>
        <v>0</v>
      </c>
      <c r="D38" s="5" t="s">
        <v>17</v>
      </c>
      <c r="E38" s="9">
        <f>C15</f>
        <v>0</v>
      </c>
      <c r="F38" s="6"/>
      <c r="G38" s="6"/>
      <c r="H38" s="6"/>
      <c r="I38" s="9">
        <f t="shared" si="0"/>
        <v>0</v>
      </c>
      <c r="J38" s="6"/>
      <c r="K38" s="9">
        <f t="shared" si="1"/>
        <v>0</v>
      </c>
      <c r="L38" s="25">
        <v>0.45</v>
      </c>
      <c r="M38" s="26">
        <f t="shared" si="4"/>
        <v>0</v>
      </c>
      <c r="N38" s="25">
        <v>0.35</v>
      </c>
      <c r="O38" s="26">
        <f t="shared" si="5"/>
        <v>0</v>
      </c>
      <c r="P38" s="25">
        <v>0.35</v>
      </c>
      <c r="Q38" s="26">
        <f t="shared" si="6"/>
        <v>0</v>
      </c>
      <c r="R38" s="27">
        <f t="shared" si="2"/>
        <v>0</v>
      </c>
    </row>
    <row r="39" spans="2:18">
      <c r="B39" s="5">
        <f t="shared" si="3"/>
        <v>40028</v>
      </c>
      <c r="C39" s="9">
        <f>C3</f>
        <v>0</v>
      </c>
      <c r="D39" s="5" t="s">
        <v>17</v>
      </c>
      <c r="E39" s="9">
        <f>C15</f>
        <v>0</v>
      </c>
      <c r="F39" s="6"/>
      <c r="G39" s="6"/>
      <c r="H39" s="6"/>
      <c r="I39" s="9">
        <f t="shared" si="0"/>
        <v>0</v>
      </c>
      <c r="J39" s="6"/>
      <c r="K39" s="9">
        <f t="shared" si="1"/>
        <v>0</v>
      </c>
      <c r="L39" s="25">
        <v>0.45</v>
      </c>
      <c r="M39" s="26">
        <f t="shared" si="4"/>
        <v>0</v>
      </c>
      <c r="N39" s="25">
        <v>0.35</v>
      </c>
      <c r="O39" s="26">
        <f t="shared" si="5"/>
        <v>0</v>
      </c>
      <c r="P39" s="25">
        <v>0.35</v>
      </c>
      <c r="Q39" s="26">
        <f t="shared" si="6"/>
        <v>0</v>
      </c>
      <c r="R39" s="27">
        <f t="shared" si="2"/>
        <v>0</v>
      </c>
    </row>
    <row r="40" spans="2:18">
      <c r="B40" s="5">
        <f t="shared" si="3"/>
        <v>40035</v>
      </c>
      <c r="C40" s="9">
        <f>C3</f>
        <v>0</v>
      </c>
      <c r="D40" s="5" t="s">
        <v>17</v>
      </c>
      <c r="E40" s="9">
        <f>C15</f>
        <v>0</v>
      </c>
      <c r="F40" s="6"/>
      <c r="G40" s="6"/>
      <c r="H40" s="6"/>
      <c r="I40" s="9">
        <f t="shared" si="0"/>
        <v>0</v>
      </c>
      <c r="J40" s="6"/>
      <c r="K40" s="9">
        <f t="shared" si="1"/>
        <v>0</v>
      </c>
      <c r="L40" s="25">
        <v>0.45</v>
      </c>
      <c r="M40" s="26">
        <f t="shared" si="4"/>
        <v>0</v>
      </c>
      <c r="N40" s="25">
        <v>0.35</v>
      </c>
      <c r="O40" s="26">
        <f t="shared" si="5"/>
        <v>0</v>
      </c>
      <c r="P40" s="25">
        <v>0.35</v>
      </c>
      <c r="Q40" s="26">
        <f t="shared" si="6"/>
        <v>0</v>
      </c>
      <c r="R40" s="27">
        <f t="shared" si="2"/>
        <v>0</v>
      </c>
    </row>
    <row r="41" spans="2:18">
      <c r="B41" s="5">
        <f t="shared" si="3"/>
        <v>40042</v>
      </c>
      <c r="C41" s="9">
        <f>C3</f>
        <v>0</v>
      </c>
      <c r="D41" s="5" t="s">
        <v>17</v>
      </c>
      <c r="E41" s="9">
        <f>C15</f>
        <v>0</v>
      </c>
      <c r="F41" s="6"/>
      <c r="G41" s="6"/>
      <c r="H41" s="6"/>
      <c r="I41" s="9">
        <f t="shared" si="0"/>
        <v>0</v>
      </c>
      <c r="J41" s="6"/>
      <c r="K41" s="9">
        <f t="shared" si="1"/>
        <v>0</v>
      </c>
      <c r="L41" s="25">
        <v>0.45</v>
      </c>
      <c r="M41" s="26">
        <f t="shared" si="4"/>
        <v>0</v>
      </c>
      <c r="N41" s="25">
        <v>0.35</v>
      </c>
      <c r="O41" s="26">
        <f t="shared" si="5"/>
        <v>0</v>
      </c>
      <c r="P41" s="25">
        <v>0.35</v>
      </c>
      <c r="Q41" s="26">
        <f t="shared" si="6"/>
        <v>0</v>
      </c>
      <c r="R41" s="27">
        <f t="shared" si="2"/>
        <v>0</v>
      </c>
    </row>
    <row r="42" spans="2:18">
      <c r="B42" s="5">
        <f t="shared" si="3"/>
        <v>40049</v>
      </c>
      <c r="C42" s="9">
        <f>C3</f>
        <v>0</v>
      </c>
      <c r="D42" s="5" t="s">
        <v>17</v>
      </c>
      <c r="E42" s="9">
        <f>C15</f>
        <v>0</v>
      </c>
      <c r="F42" s="9"/>
      <c r="G42" s="6"/>
      <c r="H42" s="6"/>
      <c r="I42" s="9">
        <f t="shared" si="0"/>
        <v>0</v>
      </c>
      <c r="J42" s="6"/>
      <c r="K42" s="9">
        <f t="shared" si="1"/>
        <v>0</v>
      </c>
      <c r="L42" s="25">
        <v>0.45</v>
      </c>
      <c r="M42" s="26">
        <f t="shared" si="4"/>
        <v>0</v>
      </c>
      <c r="N42" s="25">
        <v>0.35</v>
      </c>
      <c r="O42" s="26">
        <f t="shared" si="5"/>
        <v>0</v>
      </c>
      <c r="P42" s="25">
        <v>0.35</v>
      </c>
      <c r="Q42" s="26">
        <f t="shared" si="6"/>
        <v>0</v>
      </c>
      <c r="R42" s="27">
        <f t="shared" si="2"/>
        <v>0</v>
      </c>
    </row>
    <row r="43" spans="2:18">
      <c r="B43" s="5">
        <f t="shared" si="3"/>
        <v>40056</v>
      </c>
      <c r="C43" s="9">
        <f>C3</f>
        <v>0</v>
      </c>
      <c r="D43" s="5" t="s">
        <v>17</v>
      </c>
      <c r="E43" s="9">
        <f>C15</f>
        <v>0</v>
      </c>
      <c r="F43" s="9"/>
      <c r="G43" s="6"/>
      <c r="H43" s="6"/>
      <c r="I43" s="9">
        <f t="shared" si="0"/>
        <v>0</v>
      </c>
      <c r="J43" s="6"/>
      <c r="K43" s="9">
        <f t="shared" si="1"/>
        <v>0</v>
      </c>
      <c r="L43" s="25">
        <v>0.45</v>
      </c>
      <c r="M43" s="26">
        <f t="shared" si="4"/>
        <v>0</v>
      </c>
      <c r="N43" s="25">
        <v>0.35</v>
      </c>
      <c r="O43" s="26">
        <f t="shared" si="5"/>
        <v>0</v>
      </c>
      <c r="P43" s="25">
        <v>0.35</v>
      </c>
      <c r="Q43" s="26">
        <f t="shared" si="6"/>
        <v>0</v>
      </c>
      <c r="R43" s="27">
        <f t="shared" si="2"/>
        <v>0</v>
      </c>
    </row>
    <row r="44" spans="2:18">
      <c r="B44" s="5">
        <f t="shared" si="3"/>
        <v>40063</v>
      </c>
      <c r="C44" s="9">
        <f>C3</f>
        <v>0</v>
      </c>
      <c r="D44" s="5" t="s">
        <v>17</v>
      </c>
      <c r="E44" s="9">
        <f>C15</f>
        <v>0</v>
      </c>
      <c r="F44" s="9"/>
      <c r="G44" s="6"/>
      <c r="H44" s="6"/>
      <c r="I44" s="9">
        <f t="shared" si="0"/>
        <v>0</v>
      </c>
      <c r="J44" s="6"/>
      <c r="K44" s="9">
        <f t="shared" si="1"/>
        <v>0</v>
      </c>
      <c r="L44" s="25">
        <v>0.45</v>
      </c>
      <c r="M44" s="26">
        <f t="shared" si="4"/>
        <v>0</v>
      </c>
      <c r="N44" s="25">
        <v>0.35</v>
      </c>
      <c r="O44" s="26">
        <f t="shared" si="5"/>
        <v>0</v>
      </c>
      <c r="P44" s="25">
        <v>0.35</v>
      </c>
      <c r="Q44" s="26">
        <f t="shared" si="6"/>
        <v>0</v>
      </c>
      <c r="R44" s="27">
        <f t="shared" si="2"/>
        <v>0</v>
      </c>
    </row>
    <row r="45" spans="2:18">
      <c r="B45" s="5">
        <f t="shared" si="3"/>
        <v>40070</v>
      </c>
      <c r="C45" s="9">
        <f>C3</f>
        <v>0</v>
      </c>
      <c r="D45" s="5" t="s">
        <v>17</v>
      </c>
      <c r="E45" s="9">
        <f>C15</f>
        <v>0</v>
      </c>
      <c r="F45" s="9"/>
      <c r="G45" s="6"/>
      <c r="H45" s="6"/>
      <c r="I45" s="9">
        <f t="shared" si="0"/>
        <v>0</v>
      </c>
      <c r="J45" s="6"/>
      <c r="K45" s="9">
        <f t="shared" si="1"/>
        <v>0</v>
      </c>
      <c r="L45" s="25">
        <v>0.45</v>
      </c>
      <c r="M45" s="26">
        <f t="shared" si="4"/>
        <v>0</v>
      </c>
      <c r="N45" s="25">
        <v>0.35</v>
      </c>
      <c r="O45" s="26">
        <f t="shared" si="5"/>
        <v>0</v>
      </c>
      <c r="P45" s="25">
        <v>0.35</v>
      </c>
      <c r="Q45" s="26">
        <f t="shared" si="6"/>
        <v>0</v>
      </c>
      <c r="R45" s="27">
        <f t="shared" si="2"/>
        <v>0</v>
      </c>
    </row>
    <row r="46" spans="2:18">
      <c r="B46" s="5">
        <f t="shared" si="3"/>
        <v>40077</v>
      </c>
      <c r="C46" s="9">
        <f>C3</f>
        <v>0</v>
      </c>
      <c r="D46" s="5" t="s">
        <v>17</v>
      </c>
      <c r="E46" s="9">
        <f>C15</f>
        <v>0</v>
      </c>
      <c r="F46" s="9"/>
      <c r="G46" s="6"/>
      <c r="H46" s="6"/>
      <c r="I46" s="9">
        <f t="shared" si="0"/>
        <v>0</v>
      </c>
      <c r="J46" s="6"/>
      <c r="K46" s="9">
        <f t="shared" si="1"/>
        <v>0</v>
      </c>
      <c r="L46" s="25">
        <v>0.45</v>
      </c>
      <c r="M46" s="26">
        <f t="shared" si="4"/>
        <v>0</v>
      </c>
      <c r="N46" s="25">
        <v>0.35</v>
      </c>
      <c r="O46" s="26">
        <f t="shared" si="5"/>
        <v>0</v>
      </c>
      <c r="P46" s="25">
        <v>0.35</v>
      </c>
      <c r="Q46" s="26">
        <f t="shared" si="6"/>
        <v>0</v>
      </c>
      <c r="R46" s="27">
        <f t="shared" si="2"/>
        <v>0</v>
      </c>
    </row>
    <row r="47" spans="2:18">
      <c r="B47" s="5">
        <f t="shared" si="3"/>
        <v>40084</v>
      </c>
      <c r="C47" s="9">
        <f>C3</f>
        <v>0</v>
      </c>
      <c r="D47" s="5" t="s">
        <v>17</v>
      </c>
      <c r="E47" s="9">
        <f>C15</f>
        <v>0</v>
      </c>
      <c r="F47" s="9"/>
      <c r="G47" s="6"/>
      <c r="H47" s="6"/>
      <c r="I47" s="9">
        <f t="shared" si="0"/>
        <v>0</v>
      </c>
      <c r="J47" s="6"/>
      <c r="K47" s="9">
        <f t="shared" si="1"/>
        <v>0</v>
      </c>
      <c r="L47" s="25">
        <v>0.45</v>
      </c>
      <c r="M47" s="26">
        <f t="shared" si="4"/>
        <v>0</v>
      </c>
      <c r="N47" s="25">
        <v>0.35</v>
      </c>
      <c r="O47" s="26">
        <f t="shared" si="5"/>
        <v>0</v>
      </c>
      <c r="P47" s="25">
        <v>0.35</v>
      </c>
      <c r="Q47" s="26">
        <f t="shared" si="6"/>
        <v>0</v>
      </c>
      <c r="R47" s="27">
        <f t="shared" si="2"/>
        <v>0</v>
      </c>
    </row>
    <row r="48" spans="2:18">
      <c r="B48" s="5">
        <f t="shared" si="3"/>
        <v>40091</v>
      </c>
      <c r="C48" s="9">
        <f>C3</f>
        <v>0</v>
      </c>
      <c r="D48" s="5" t="s">
        <v>17</v>
      </c>
      <c r="E48" s="9">
        <f>C15</f>
        <v>0</v>
      </c>
      <c r="F48" s="9"/>
      <c r="G48" s="6"/>
      <c r="H48" s="6"/>
      <c r="I48" s="9">
        <f t="shared" si="0"/>
        <v>0</v>
      </c>
      <c r="J48" s="6"/>
      <c r="K48" s="9">
        <f t="shared" si="1"/>
        <v>0</v>
      </c>
      <c r="L48" s="25">
        <v>0.45</v>
      </c>
      <c r="M48" s="26">
        <f t="shared" si="4"/>
        <v>0</v>
      </c>
      <c r="N48" s="25">
        <v>0.35</v>
      </c>
      <c r="O48" s="26">
        <f t="shared" si="5"/>
        <v>0</v>
      </c>
      <c r="P48" s="25">
        <v>0.35</v>
      </c>
      <c r="Q48" s="26">
        <f t="shared" si="6"/>
        <v>0</v>
      </c>
      <c r="R48" s="27">
        <f t="shared" si="2"/>
        <v>0</v>
      </c>
    </row>
    <row r="49" spans="2:18">
      <c r="B49" s="5">
        <f t="shared" si="3"/>
        <v>40098</v>
      </c>
      <c r="C49" s="9">
        <f>C3</f>
        <v>0</v>
      </c>
      <c r="D49" s="5" t="s">
        <v>17</v>
      </c>
      <c r="E49" s="9">
        <f>C15</f>
        <v>0</v>
      </c>
      <c r="F49" s="9"/>
      <c r="G49" s="6"/>
      <c r="H49" s="6"/>
      <c r="I49" s="9">
        <f t="shared" si="0"/>
        <v>0</v>
      </c>
      <c r="J49" s="6"/>
      <c r="K49" s="9">
        <f t="shared" si="1"/>
        <v>0</v>
      </c>
      <c r="L49" s="25">
        <v>0.45</v>
      </c>
      <c r="M49" s="26">
        <f t="shared" si="4"/>
        <v>0</v>
      </c>
      <c r="N49" s="25">
        <v>0.35</v>
      </c>
      <c r="O49" s="26">
        <f t="shared" si="5"/>
        <v>0</v>
      </c>
      <c r="P49" s="25">
        <v>0.35</v>
      </c>
      <c r="Q49" s="26">
        <f t="shared" si="6"/>
        <v>0</v>
      </c>
      <c r="R49" s="27">
        <f t="shared" si="2"/>
        <v>0</v>
      </c>
    </row>
    <row r="50" spans="2:18">
      <c r="B50" s="5">
        <f t="shared" si="3"/>
        <v>40105</v>
      </c>
      <c r="C50" s="9">
        <f>C3</f>
        <v>0</v>
      </c>
      <c r="D50" s="5" t="s">
        <v>17</v>
      </c>
      <c r="E50" s="9">
        <f>C15</f>
        <v>0</v>
      </c>
      <c r="F50" s="9"/>
      <c r="G50" s="6"/>
      <c r="H50" s="6"/>
      <c r="I50" s="9">
        <f t="shared" si="0"/>
        <v>0</v>
      </c>
      <c r="J50" s="6"/>
      <c r="K50" s="9">
        <f t="shared" si="1"/>
        <v>0</v>
      </c>
      <c r="L50" s="25">
        <v>0.45</v>
      </c>
      <c r="M50" s="26">
        <f t="shared" si="4"/>
        <v>0</v>
      </c>
      <c r="N50" s="25">
        <v>0.35</v>
      </c>
      <c r="O50" s="26">
        <f t="shared" si="5"/>
        <v>0</v>
      </c>
      <c r="P50" s="25">
        <v>0.35</v>
      </c>
      <c r="Q50" s="26">
        <f t="shared" si="6"/>
        <v>0</v>
      </c>
      <c r="R50" s="27">
        <f t="shared" si="2"/>
        <v>0</v>
      </c>
    </row>
    <row r="51" spans="2:18">
      <c r="B51" s="5">
        <f t="shared" si="3"/>
        <v>40112</v>
      </c>
      <c r="C51" s="9">
        <f>C3</f>
        <v>0</v>
      </c>
      <c r="D51" s="5" t="s">
        <v>17</v>
      </c>
      <c r="E51" s="9">
        <f>C15</f>
        <v>0</v>
      </c>
      <c r="F51" s="9"/>
      <c r="G51" s="6"/>
      <c r="H51" s="6"/>
      <c r="I51" s="9">
        <f t="shared" si="0"/>
        <v>0</v>
      </c>
      <c r="J51" s="6"/>
      <c r="K51" s="9">
        <f t="shared" si="1"/>
        <v>0</v>
      </c>
      <c r="L51" s="25">
        <v>0.45</v>
      </c>
      <c r="M51" s="26">
        <f t="shared" si="4"/>
        <v>0</v>
      </c>
      <c r="N51" s="25">
        <v>0.35</v>
      </c>
      <c r="O51" s="26">
        <f t="shared" si="5"/>
        <v>0</v>
      </c>
      <c r="P51" s="25">
        <v>0.35</v>
      </c>
      <c r="Q51" s="26">
        <f t="shared" si="6"/>
        <v>0</v>
      </c>
      <c r="R51" s="27">
        <f t="shared" si="2"/>
        <v>0</v>
      </c>
    </row>
    <row r="52" spans="2:18">
      <c r="B52" s="5">
        <f t="shared" si="3"/>
        <v>40119</v>
      </c>
      <c r="C52" s="9">
        <f>C3</f>
        <v>0</v>
      </c>
      <c r="D52" s="5" t="s">
        <v>17</v>
      </c>
      <c r="E52" s="9">
        <f>C15</f>
        <v>0</v>
      </c>
      <c r="F52" s="9"/>
      <c r="G52" s="6"/>
      <c r="H52" s="6"/>
      <c r="I52" s="9">
        <f t="shared" si="0"/>
        <v>0</v>
      </c>
      <c r="J52" s="6"/>
      <c r="K52" s="9">
        <f t="shared" si="1"/>
        <v>0</v>
      </c>
      <c r="L52" s="25">
        <v>0.45</v>
      </c>
      <c r="M52" s="26">
        <f t="shared" si="4"/>
        <v>0</v>
      </c>
      <c r="N52" s="25">
        <v>0.35</v>
      </c>
      <c r="O52" s="26">
        <f t="shared" si="5"/>
        <v>0</v>
      </c>
      <c r="P52" s="25">
        <v>0.35</v>
      </c>
      <c r="Q52" s="26">
        <f t="shared" si="6"/>
        <v>0</v>
      </c>
      <c r="R52" s="27">
        <f t="shared" si="2"/>
        <v>0</v>
      </c>
    </row>
    <row r="53" spans="2:18">
      <c r="B53" s="5">
        <f t="shared" si="3"/>
        <v>40126</v>
      </c>
      <c r="C53" s="9">
        <f>C3</f>
        <v>0</v>
      </c>
      <c r="D53" s="5" t="s">
        <v>17</v>
      </c>
      <c r="E53" s="9">
        <f>C15</f>
        <v>0</v>
      </c>
      <c r="F53" s="9"/>
      <c r="G53" s="6"/>
      <c r="H53" s="6"/>
      <c r="I53" s="9">
        <f t="shared" si="0"/>
        <v>0</v>
      </c>
      <c r="J53" s="6"/>
      <c r="K53" s="9">
        <f t="shared" si="1"/>
        <v>0</v>
      </c>
      <c r="L53" s="25">
        <v>0.45</v>
      </c>
      <c r="M53" s="26">
        <f t="shared" si="4"/>
        <v>0</v>
      </c>
      <c r="N53" s="25">
        <v>0.35</v>
      </c>
      <c r="O53" s="26">
        <f t="shared" si="5"/>
        <v>0</v>
      </c>
      <c r="P53" s="25">
        <v>0.35</v>
      </c>
      <c r="Q53" s="26">
        <f t="shared" si="6"/>
        <v>0</v>
      </c>
      <c r="R53" s="27">
        <f t="shared" si="2"/>
        <v>0</v>
      </c>
    </row>
    <row r="54" spans="2:18">
      <c r="B54" s="5">
        <f t="shared" si="3"/>
        <v>40133</v>
      </c>
      <c r="C54" s="9">
        <f>C3</f>
        <v>0</v>
      </c>
      <c r="D54" s="5" t="s">
        <v>17</v>
      </c>
      <c r="E54" s="9">
        <f>C15</f>
        <v>0</v>
      </c>
      <c r="F54" s="9"/>
      <c r="G54" s="6"/>
      <c r="H54" s="6"/>
      <c r="I54" s="9">
        <f t="shared" si="0"/>
        <v>0</v>
      </c>
      <c r="J54" s="6"/>
      <c r="K54" s="9">
        <f t="shared" si="1"/>
        <v>0</v>
      </c>
      <c r="L54" s="25">
        <v>0.45</v>
      </c>
      <c r="M54" s="26">
        <f t="shared" si="4"/>
        <v>0</v>
      </c>
      <c r="N54" s="25">
        <v>0.35</v>
      </c>
      <c r="O54" s="26">
        <f t="shared" si="5"/>
        <v>0</v>
      </c>
      <c r="P54" s="25">
        <v>0.35</v>
      </c>
      <c r="Q54" s="26">
        <f t="shared" si="6"/>
        <v>0</v>
      </c>
      <c r="R54" s="27">
        <f t="shared" si="2"/>
        <v>0</v>
      </c>
    </row>
    <row r="55" spans="2:18">
      <c r="B55" s="5">
        <f t="shared" si="3"/>
        <v>40140</v>
      </c>
      <c r="C55" s="9">
        <f>C3</f>
        <v>0</v>
      </c>
      <c r="D55" s="5" t="s">
        <v>17</v>
      </c>
      <c r="E55" s="9">
        <f>C15</f>
        <v>0</v>
      </c>
      <c r="F55" s="9"/>
      <c r="G55" s="6"/>
      <c r="H55" s="6"/>
      <c r="I55" s="9">
        <f t="shared" si="0"/>
        <v>0</v>
      </c>
      <c r="J55" s="6"/>
      <c r="K55" s="9">
        <f t="shared" si="1"/>
        <v>0</v>
      </c>
      <c r="L55" s="25">
        <v>0.45</v>
      </c>
      <c r="M55" s="26">
        <f t="shared" si="4"/>
        <v>0</v>
      </c>
      <c r="N55" s="25">
        <v>0.35</v>
      </c>
      <c r="O55" s="26">
        <f t="shared" si="5"/>
        <v>0</v>
      </c>
      <c r="P55" s="25">
        <v>0.35</v>
      </c>
      <c r="Q55" s="26">
        <f t="shared" si="6"/>
        <v>0</v>
      </c>
      <c r="R55" s="27">
        <f t="shared" si="2"/>
        <v>0</v>
      </c>
    </row>
    <row r="56" spans="2:18">
      <c r="B56" s="5">
        <f t="shared" si="3"/>
        <v>40147</v>
      </c>
      <c r="C56" s="9">
        <f>C3</f>
        <v>0</v>
      </c>
      <c r="D56" s="5" t="s">
        <v>17</v>
      </c>
      <c r="E56" s="9">
        <f>C15</f>
        <v>0</v>
      </c>
      <c r="F56" s="9"/>
      <c r="G56" s="6"/>
      <c r="H56" s="6"/>
      <c r="I56" s="9">
        <f t="shared" si="0"/>
        <v>0</v>
      </c>
      <c r="J56" s="6"/>
      <c r="K56" s="9">
        <f t="shared" si="1"/>
        <v>0</v>
      </c>
      <c r="L56" s="25">
        <v>0.45</v>
      </c>
      <c r="M56" s="26">
        <f t="shared" si="4"/>
        <v>0</v>
      </c>
      <c r="N56" s="25">
        <v>0.35</v>
      </c>
      <c r="O56" s="26">
        <f t="shared" si="5"/>
        <v>0</v>
      </c>
      <c r="P56" s="25">
        <v>0.35</v>
      </c>
      <c r="Q56" s="26">
        <f t="shared" si="6"/>
        <v>0</v>
      </c>
      <c r="R56" s="27">
        <f t="shared" si="2"/>
        <v>0</v>
      </c>
    </row>
    <row r="57" spans="2:18">
      <c r="B57" s="5">
        <f t="shared" si="3"/>
        <v>40154</v>
      </c>
      <c r="C57" s="9">
        <f>C3</f>
        <v>0</v>
      </c>
      <c r="D57" s="5" t="s">
        <v>17</v>
      </c>
      <c r="E57" s="9">
        <f>C15</f>
        <v>0</v>
      </c>
      <c r="F57" s="9"/>
      <c r="G57" s="6"/>
      <c r="H57" s="6"/>
      <c r="I57" s="9">
        <f t="shared" si="0"/>
        <v>0</v>
      </c>
      <c r="J57" s="6"/>
      <c r="K57" s="9">
        <f t="shared" si="1"/>
        <v>0</v>
      </c>
      <c r="L57" s="25">
        <v>0.45</v>
      </c>
      <c r="M57" s="26">
        <f t="shared" si="4"/>
        <v>0</v>
      </c>
      <c r="N57" s="25">
        <v>0.35</v>
      </c>
      <c r="O57" s="26">
        <f t="shared" si="5"/>
        <v>0</v>
      </c>
      <c r="P57" s="25">
        <v>0.35</v>
      </c>
      <c r="Q57" s="26">
        <f t="shared" si="6"/>
        <v>0</v>
      </c>
      <c r="R57" s="27">
        <f t="shared" si="2"/>
        <v>0</v>
      </c>
    </row>
    <row r="58" spans="2:18">
      <c r="B58" s="5">
        <f t="shared" si="3"/>
        <v>40161</v>
      </c>
      <c r="C58" s="9">
        <f>C3</f>
        <v>0</v>
      </c>
      <c r="D58" s="5" t="s">
        <v>17</v>
      </c>
      <c r="E58" s="9">
        <f>C15</f>
        <v>0</v>
      </c>
      <c r="F58" s="9"/>
      <c r="G58" s="6"/>
      <c r="H58" s="6"/>
      <c r="I58" s="9">
        <f t="shared" si="0"/>
        <v>0</v>
      </c>
      <c r="J58" s="6"/>
      <c r="K58" s="9">
        <f t="shared" si="1"/>
        <v>0</v>
      </c>
      <c r="L58" s="25">
        <v>0.45</v>
      </c>
      <c r="M58" s="26">
        <f t="shared" si="4"/>
        <v>0</v>
      </c>
      <c r="N58" s="25">
        <v>0.35</v>
      </c>
      <c r="O58" s="26">
        <f t="shared" si="5"/>
        <v>0</v>
      </c>
      <c r="P58" s="25">
        <v>0.35</v>
      </c>
      <c r="Q58" s="26">
        <f t="shared" si="6"/>
        <v>0</v>
      </c>
      <c r="R58" s="27">
        <f t="shared" si="2"/>
        <v>0</v>
      </c>
    </row>
    <row r="59" spans="2:18">
      <c r="B59" s="5">
        <f t="shared" si="3"/>
        <v>40168</v>
      </c>
      <c r="C59" s="9">
        <f>C3</f>
        <v>0</v>
      </c>
      <c r="D59" s="5" t="s">
        <v>17</v>
      </c>
      <c r="E59" s="9">
        <f>C15</f>
        <v>0</v>
      </c>
      <c r="F59" s="9"/>
      <c r="G59" s="6"/>
      <c r="H59" s="6"/>
      <c r="I59" s="9">
        <f t="shared" si="0"/>
        <v>0</v>
      </c>
      <c r="J59" s="6"/>
      <c r="K59" s="9">
        <f t="shared" si="1"/>
        <v>0</v>
      </c>
      <c r="L59" s="25">
        <v>0.45</v>
      </c>
      <c r="M59" s="26">
        <f t="shared" si="4"/>
        <v>0</v>
      </c>
      <c r="N59" s="25">
        <v>0.35</v>
      </c>
      <c r="O59" s="26">
        <f t="shared" si="5"/>
        <v>0</v>
      </c>
      <c r="P59" s="25">
        <v>0.35</v>
      </c>
      <c r="Q59" s="26">
        <f t="shared" si="6"/>
        <v>0</v>
      </c>
      <c r="R59" s="27">
        <f t="shared" si="2"/>
        <v>0</v>
      </c>
    </row>
    <row r="60" spans="2:18">
      <c r="B60" s="5">
        <f t="shared" si="3"/>
        <v>40175</v>
      </c>
      <c r="C60" s="9">
        <f>C3</f>
        <v>0</v>
      </c>
      <c r="D60" s="5" t="s">
        <v>17</v>
      </c>
      <c r="E60" s="9">
        <f>C15</f>
        <v>0</v>
      </c>
      <c r="F60" s="9"/>
      <c r="G60" s="6"/>
      <c r="H60" s="6"/>
      <c r="I60" s="9">
        <f t="shared" si="0"/>
        <v>0</v>
      </c>
      <c r="J60" s="6"/>
      <c r="K60" s="9">
        <f t="shared" si="1"/>
        <v>0</v>
      </c>
      <c r="L60" s="25">
        <v>0.45</v>
      </c>
      <c r="M60" s="26">
        <f t="shared" si="4"/>
        <v>0</v>
      </c>
      <c r="N60" s="25">
        <v>0.35</v>
      </c>
      <c r="O60" s="26">
        <f t="shared" si="5"/>
        <v>0</v>
      </c>
      <c r="P60" s="25">
        <v>0.35</v>
      </c>
      <c r="Q60" s="26">
        <f t="shared" si="6"/>
        <v>0</v>
      </c>
      <c r="R60" s="27">
        <f t="shared" si="2"/>
        <v>0</v>
      </c>
    </row>
  </sheetData>
  <mergeCells count="14">
    <mergeCell ref="C15:D15"/>
    <mergeCell ref="C16:Q18"/>
    <mergeCell ref="C9:D9"/>
    <mergeCell ref="C10:D10"/>
    <mergeCell ref="C11:D11"/>
    <mergeCell ref="C12:D12"/>
    <mergeCell ref="C13:D13"/>
    <mergeCell ref="C14:D14"/>
    <mergeCell ref="C3:D3"/>
    <mergeCell ref="C4:D4"/>
    <mergeCell ref="C5:D5"/>
    <mergeCell ref="C6:D6"/>
    <mergeCell ref="C7:D7"/>
    <mergeCell ref="C8:D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1:R60"/>
  <sheetViews>
    <sheetView tabSelected="1" zoomScale="68" zoomScaleNormal="68" workbookViewId="0">
      <selection activeCell="F11" sqref="F11"/>
    </sheetView>
  </sheetViews>
  <sheetFormatPr defaultRowHeight="15"/>
  <cols>
    <col min="1" max="1" width="2.7109375" style="1" customWidth="1"/>
    <col min="2" max="2" width="25.140625" style="1" bestFit="1" customWidth="1"/>
    <col min="3" max="3" width="10.85546875" style="2" bestFit="1" customWidth="1"/>
    <col min="4" max="4" width="12.28515625" style="1" bestFit="1" customWidth="1"/>
    <col min="5" max="5" width="16.28515625" style="1" bestFit="1" customWidth="1"/>
    <col min="6" max="6" width="19.140625" style="1" bestFit="1" customWidth="1"/>
    <col min="7" max="7" width="7.7109375" style="1" bestFit="1" customWidth="1"/>
    <col min="8" max="8" width="6.85546875" style="1" customWidth="1"/>
    <col min="9" max="9" width="19.140625" style="1" bestFit="1" customWidth="1"/>
    <col min="10" max="10" width="20.42578125" style="1" bestFit="1" customWidth="1"/>
    <col min="11" max="11" width="11.5703125" style="1" customWidth="1"/>
    <col min="12" max="12" width="3.140625" style="1" customWidth="1"/>
    <col min="13" max="13" width="12.28515625" style="1" bestFit="1" customWidth="1"/>
    <col min="14" max="14" width="3.140625" style="1" customWidth="1"/>
    <col min="15" max="15" width="9.85546875" style="1" bestFit="1" customWidth="1"/>
    <col min="16" max="16" width="3" style="1" customWidth="1"/>
    <col min="17" max="16384" width="9.140625" style="1"/>
  </cols>
  <sheetData>
    <row r="1" spans="2:17" ht="21">
      <c r="B1" s="19" t="s">
        <v>20</v>
      </c>
    </row>
    <row r="2" spans="2:17" ht="15.75" thickBot="1">
      <c r="B2" s="4"/>
    </row>
    <row r="3" spans="2:17" ht="15.75" thickBot="1">
      <c r="B3" s="10" t="s">
        <v>0</v>
      </c>
      <c r="C3" s="32"/>
      <c r="D3" s="33"/>
    </row>
    <row r="4" spans="2:17" ht="15.75" thickBot="1">
      <c r="B4" s="10" t="s">
        <v>1</v>
      </c>
      <c r="C4" s="32" t="s">
        <v>17</v>
      </c>
      <c r="D4" s="32"/>
    </row>
    <row r="5" spans="2:17" ht="15.75" thickBot="1">
      <c r="B5" s="10" t="s">
        <v>2</v>
      </c>
      <c r="C5" s="32"/>
      <c r="D5" s="32"/>
    </row>
    <row r="6" spans="2:17" ht="15.75" thickBot="1">
      <c r="B6" s="10" t="s">
        <v>4</v>
      </c>
      <c r="C6" s="32"/>
      <c r="D6" s="32"/>
    </row>
    <row r="7" spans="2:17" ht="15.75" thickBot="1">
      <c r="B7" s="10" t="s">
        <v>6</v>
      </c>
      <c r="C7" s="32"/>
      <c r="D7" s="32"/>
    </row>
    <row r="8" spans="2:17" ht="15.75" thickBot="1">
      <c r="B8" s="10" t="s">
        <v>7</v>
      </c>
      <c r="C8" s="32"/>
      <c r="D8" s="32"/>
    </row>
    <row r="9" spans="2:17" ht="15.75" thickBot="1">
      <c r="B9" s="10" t="s">
        <v>10</v>
      </c>
      <c r="C9" s="32"/>
      <c r="D9" s="32"/>
    </row>
    <row r="10" spans="2:17" ht="15.75" thickBot="1">
      <c r="B10" s="10" t="s">
        <v>3</v>
      </c>
      <c r="C10" s="32"/>
      <c r="D10" s="32"/>
    </row>
    <row r="11" spans="2:17" ht="15.75" thickBot="1">
      <c r="B11" s="10" t="s">
        <v>8</v>
      </c>
      <c r="C11" s="32"/>
      <c r="D11" s="32"/>
    </row>
    <row r="12" spans="2:17" ht="15.75" thickBot="1">
      <c r="B12" s="10" t="s">
        <v>9</v>
      </c>
      <c r="C12" s="32"/>
      <c r="D12" s="32"/>
    </row>
    <row r="13" spans="2:17" ht="15.75" thickBot="1">
      <c r="B13" s="10" t="s">
        <v>11</v>
      </c>
      <c r="C13" s="32"/>
      <c r="D13" s="32"/>
    </row>
    <row r="14" spans="2:17" ht="15.75" thickBot="1">
      <c r="B14" s="10" t="s">
        <v>5</v>
      </c>
      <c r="C14" s="32"/>
      <c r="D14" s="32"/>
    </row>
    <row r="15" spans="2:17" ht="15.75" thickBot="1">
      <c r="B15" s="11" t="s">
        <v>12</v>
      </c>
      <c r="C15" s="34"/>
      <c r="D15" s="34"/>
    </row>
    <row r="16" spans="2:17">
      <c r="B16" s="11" t="s">
        <v>13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</row>
    <row r="17" spans="2:18">
      <c r="B17" s="12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</row>
    <row r="18" spans="2:18" ht="15.75" thickBot="1">
      <c r="B18" s="13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</row>
    <row r="20" spans="2:18" ht="15.75" thickBot="1">
      <c r="M20" s="22" t="s">
        <v>17</v>
      </c>
      <c r="N20" s="22"/>
      <c r="O20" s="22" t="s">
        <v>17</v>
      </c>
      <c r="P20" s="22"/>
      <c r="Q20" s="22" t="s">
        <v>17</v>
      </c>
    </row>
    <row r="21" spans="2:18" ht="15.75" thickBot="1">
      <c r="B21" s="10" t="s">
        <v>31</v>
      </c>
      <c r="C21" s="14" t="s">
        <v>0</v>
      </c>
      <c r="D21" s="10" t="s">
        <v>14</v>
      </c>
      <c r="E21" s="10" t="s">
        <v>15</v>
      </c>
      <c r="F21" s="10" t="s">
        <v>23</v>
      </c>
      <c r="G21" s="10" t="s">
        <v>26</v>
      </c>
      <c r="H21" s="10" t="s">
        <v>27</v>
      </c>
      <c r="I21" s="10" t="s">
        <v>28</v>
      </c>
      <c r="J21" s="10" t="s">
        <v>24</v>
      </c>
      <c r="K21" s="10" t="s">
        <v>25</v>
      </c>
      <c r="L21" s="20">
        <v>0.45</v>
      </c>
      <c r="M21" s="21" t="s">
        <v>22</v>
      </c>
      <c r="N21" s="20">
        <v>0.35</v>
      </c>
      <c r="O21" s="21" t="s">
        <v>30</v>
      </c>
      <c r="P21" s="20">
        <v>0.2</v>
      </c>
      <c r="Q21" s="21" t="s">
        <v>19</v>
      </c>
    </row>
    <row r="22" spans="2:18">
      <c r="B22" s="8">
        <v>39909</v>
      </c>
      <c r="C22" s="9">
        <f>C3</f>
        <v>0</v>
      </c>
      <c r="D22" s="8" t="s">
        <v>17</v>
      </c>
      <c r="E22" s="9">
        <f>C15</f>
        <v>0</v>
      </c>
      <c r="F22" s="9"/>
      <c r="G22" s="9"/>
      <c r="H22" s="9"/>
      <c r="I22" s="9">
        <f>G22*H22</f>
        <v>0</v>
      </c>
      <c r="J22" s="9"/>
      <c r="K22" s="9">
        <f>F22-J22</f>
        <v>0</v>
      </c>
      <c r="L22" s="23">
        <v>0.45</v>
      </c>
      <c r="M22" s="24">
        <f>L22*J22</f>
        <v>0</v>
      </c>
      <c r="N22" s="23">
        <v>0.35</v>
      </c>
      <c r="O22" s="24">
        <f>N22*J22</f>
        <v>0</v>
      </c>
      <c r="P22" s="23">
        <v>0.2</v>
      </c>
      <c r="Q22" s="24">
        <f>P22*J22</f>
        <v>0</v>
      </c>
      <c r="R22" s="27">
        <f>SUM(M22, O22, Q22)</f>
        <v>0</v>
      </c>
    </row>
    <row r="23" spans="2:18">
      <c r="B23" s="5">
        <f>B22+7</f>
        <v>39916</v>
      </c>
      <c r="C23" s="9">
        <f>C3</f>
        <v>0</v>
      </c>
      <c r="D23" s="6" t="s">
        <v>17</v>
      </c>
      <c r="E23" s="9">
        <f>C15</f>
        <v>0</v>
      </c>
      <c r="F23" s="9"/>
      <c r="G23" s="9"/>
      <c r="H23" s="9"/>
      <c r="I23" s="9">
        <f t="shared" ref="I23:I60" si="0">G23*H23</f>
        <v>0</v>
      </c>
      <c r="J23" s="9"/>
      <c r="K23" s="9">
        <f t="shared" ref="K23:K60" si="1">F23-J23</f>
        <v>0</v>
      </c>
      <c r="L23" s="25">
        <v>0.45</v>
      </c>
      <c r="M23" s="26">
        <f>L23*J23</f>
        <v>0</v>
      </c>
      <c r="N23" s="25">
        <v>0.35</v>
      </c>
      <c r="O23" s="26">
        <f>N23*J23</f>
        <v>0</v>
      </c>
      <c r="P23" s="25">
        <v>0.35</v>
      </c>
      <c r="Q23" s="26">
        <f>P23*J23</f>
        <v>0</v>
      </c>
      <c r="R23" s="27">
        <f t="shared" ref="R23:R60" si="2">SUM(M23, O23, Q23)</f>
        <v>0</v>
      </c>
    </row>
    <row r="24" spans="2:18">
      <c r="B24" s="5">
        <f t="shared" ref="B24:B60" si="3">B23+7</f>
        <v>39923</v>
      </c>
      <c r="C24" s="9">
        <f>C3</f>
        <v>0</v>
      </c>
      <c r="D24" s="6"/>
      <c r="E24" s="9">
        <f>C15</f>
        <v>0</v>
      </c>
      <c r="F24" s="9"/>
      <c r="G24" s="9"/>
      <c r="H24" s="9"/>
      <c r="I24" s="9">
        <f t="shared" si="0"/>
        <v>0</v>
      </c>
      <c r="J24" s="9"/>
      <c r="K24" s="9">
        <f t="shared" si="1"/>
        <v>0</v>
      </c>
      <c r="L24" s="25">
        <v>0.45</v>
      </c>
      <c r="M24" s="26">
        <f t="shared" ref="M24:M60" si="4">L24*J24</f>
        <v>0</v>
      </c>
      <c r="N24" s="25">
        <v>0.35</v>
      </c>
      <c r="O24" s="26">
        <f t="shared" ref="O24:O60" si="5">N24*J24</f>
        <v>0</v>
      </c>
      <c r="P24" s="25">
        <v>0.35</v>
      </c>
      <c r="Q24" s="26">
        <f t="shared" ref="Q24:Q60" si="6">P24*J24</f>
        <v>0</v>
      </c>
      <c r="R24" s="27">
        <f t="shared" si="2"/>
        <v>0</v>
      </c>
    </row>
    <row r="25" spans="2:18">
      <c r="B25" s="5">
        <f t="shared" si="3"/>
        <v>39930</v>
      </c>
      <c r="C25" s="9">
        <f>C3</f>
        <v>0</v>
      </c>
      <c r="D25" s="6"/>
      <c r="E25" s="9">
        <f>C15</f>
        <v>0</v>
      </c>
      <c r="F25" s="9"/>
      <c r="G25" s="9"/>
      <c r="H25" s="9"/>
      <c r="I25" s="9">
        <f t="shared" si="0"/>
        <v>0</v>
      </c>
      <c r="J25" s="9"/>
      <c r="K25" s="9">
        <f t="shared" si="1"/>
        <v>0</v>
      </c>
      <c r="L25" s="25">
        <v>0.45</v>
      </c>
      <c r="M25" s="26">
        <f t="shared" si="4"/>
        <v>0</v>
      </c>
      <c r="N25" s="25">
        <v>0.35</v>
      </c>
      <c r="O25" s="26">
        <f t="shared" si="5"/>
        <v>0</v>
      </c>
      <c r="P25" s="25">
        <v>0.35</v>
      </c>
      <c r="Q25" s="26">
        <f t="shared" si="6"/>
        <v>0</v>
      </c>
      <c r="R25" s="27">
        <f t="shared" si="2"/>
        <v>0</v>
      </c>
    </row>
    <row r="26" spans="2:18">
      <c r="B26" s="5">
        <f t="shared" si="3"/>
        <v>39937</v>
      </c>
      <c r="C26" s="9">
        <f>C3</f>
        <v>0</v>
      </c>
      <c r="D26" s="6"/>
      <c r="E26" s="9">
        <f>C15</f>
        <v>0</v>
      </c>
      <c r="F26" s="9"/>
      <c r="G26" s="9"/>
      <c r="H26" s="9"/>
      <c r="I26" s="9">
        <f t="shared" si="0"/>
        <v>0</v>
      </c>
      <c r="J26" s="9"/>
      <c r="K26" s="9">
        <f t="shared" si="1"/>
        <v>0</v>
      </c>
      <c r="L26" s="25">
        <v>0.45</v>
      </c>
      <c r="M26" s="26">
        <f t="shared" si="4"/>
        <v>0</v>
      </c>
      <c r="N26" s="25">
        <v>0.35</v>
      </c>
      <c r="O26" s="26">
        <f t="shared" si="5"/>
        <v>0</v>
      </c>
      <c r="P26" s="25">
        <v>0.35</v>
      </c>
      <c r="Q26" s="26">
        <f t="shared" si="6"/>
        <v>0</v>
      </c>
      <c r="R26" s="27">
        <f t="shared" si="2"/>
        <v>0</v>
      </c>
    </row>
    <row r="27" spans="2:18">
      <c r="B27" s="5">
        <f t="shared" si="3"/>
        <v>39944</v>
      </c>
      <c r="C27" s="9">
        <f>C3</f>
        <v>0</v>
      </c>
      <c r="D27" s="6"/>
      <c r="E27" s="9">
        <f>C15</f>
        <v>0</v>
      </c>
      <c r="F27" s="9"/>
      <c r="G27" s="9"/>
      <c r="H27" s="9"/>
      <c r="I27" s="9">
        <f t="shared" si="0"/>
        <v>0</v>
      </c>
      <c r="J27" s="9"/>
      <c r="K27" s="9">
        <f t="shared" si="1"/>
        <v>0</v>
      </c>
      <c r="L27" s="25">
        <v>0.45</v>
      </c>
      <c r="M27" s="26">
        <f t="shared" si="4"/>
        <v>0</v>
      </c>
      <c r="N27" s="25">
        <v>0.35</v>
      </c>
      <c r="O27" s="26">
        <f t="shared" si="5"/>
        <v>0</v>
      </c>
      <c r="P27" s="25">
        <v>0.35</v>
      </c>
      <c r="Q27" s="26">
        <f t="shared" si="6"/>
        <v>0</v>
      </c>
      <c r="R27" s="27">
        <f t="shared" si="2"/>
        <v>0</v>
      </c>
    </row>
    <row r="28" spans="2:18">
      <c r="B28" s="5">
        <f t="shared" si="3"/>
        <v>39951</v>
      </c>
      <c r="C28" s="9">
        <f>C3</f>
        <v>0</v>
      </c>
      <c r="D28" s="6"/>
      <c r="E28" s="9">
        <f>C15</f>
        <v>0</v>
      </c>
      <c r="F28" s="9"/>
      <c r="G28" s="9"/>
      <c r="H28" s="9"/>
      <c r="I28" s="9">
        <f t="shared" si="0"/>
        <v>0</v>
      </c>
      <c r="J28" s="9"/>
      <c r="K28" s="9">
        <f t="shared" si="1"/>
        <v>0</v>
      </c>
      <c r="L28" s="25">
        <v>0.45</v>
      </c>
      <c r="M28" s="26">
        <f t="shared" si="4"/>
        <v>0</v>
      </c>
      <c r="N28" s="25">
        <v>0.35</v>
      </c>
      <c r="O28" s="26">
        <f t="shared" si="5"/>
        <v>0</v>
      </c>
      <c r="P28" s="25">
        <v>0.35</v>
      </c>
      <c r="Q28" s="26">
        <f t="shared" si="6"/>
        <v>0</v>
      </c>
      <c r="R28" s="27">
        <f t="shared" si="2"/>
        <v>0</v>
      </c>
    </row>
    <row r="29" spans="2:18">
      <c r="B29" s="5">
        <f t="shared" si="3"/>
        <v>39958</v>
      </c>
      <c r="C29" s="9">
        <f>C3</f>
        <v>0</v>
      </c>
      <c r="D29" s="6"/>
      <c r="E29" s="9">
        <f>C15</f>
        <v>0</v>
      </c>
      <c r="F29" s="9"/>
      <c r="G29" s="9"/>
      <c r="H29" s="9"/>
      <c r="I29" s="9">
        <f t="shared" si="0"/>
        <v>0</v>
      </c>
      <c r="J29" s="9"/>
      <c r="K29" s="9">
        <f t="shared" si="1"/>
        <v>0</v>
      </c>
      <c r="L29" s="25">
        <v>0.45</v>
      </c>
      <c r="M29" s="26">
        <f t="shared" si="4"/>
        <v>0</v>
      </c>
      <c r="N29" s="25">
        <v>0.35</v>
      </c>
      <c r="O29" s="26">
        <f t="shared" si="5"/>
        <v>0</v>
      </c>
      <c r="P29" s="25">
        <v>0.35</v>
      </c>
      <c r="Q29" s="26">
        <f t="shared" si="6"/>
        <v>0</v>
      </c>
      <c r="R29" s="27">
        <f t="shared" si="2"/>
        <v>0</v>
      </c>
    </row>
    <row r="30" spans="2:18">
      <c r="B30" s="5">
        <f t="shared" si="3"/>
        <v>39965</v>
      </c>
      <c r="C30" s="9">
        <f>C3</f>
        <v>0</v>
      </c>
      <c r="D30" s="6"/>
      <c r="E30" s="9">
        <f>C15</f>
        <v>0</v>
      </c>
      <c r="F30" s="9"/>
      <c r="G30" s="9"/>
      <c r="H30" s="9"/>
      <c r="I30" s="9">
        <f t="shared" si="0"/>
        <v>0</v>
      </c>
      <c r="J30" s="9"/>
      <c r="K30" s="9">
        <f t="shared" si="1"/>
        <v>0</v>
      </c>
      <c r="L30" s="25">
        <v>0.45</v>
      </c>
      <c r="M30" s="26">
        <f t="shared" si="4"/>
        <v>0</v>
      </c>
      <c r="N30" s="25">
        <v>0.35</v>
      </c>
      <c r="O30" s="26">
        <f t="shared" si="5"/>
        <v>0</v>
      </c>
      <c r="P30" s="25">
        <v>0.35</v>
      </c>
      <c r="Q30" s="26">
        <f t="shared" si="6"/>
        <v>0</v>
      </c>
      <c r="R30" s="27">
        <f t="shared" si="2"/>
        <v>0</v>
      </c>
    </row>
    <row r="31" spans="2:18">
      <c r="B31" s="5">
        <f t="shared" si="3"/>
        <v>39972</v>
      </c>
      <c r="C31" s="9">
        <f>C3</f>
        <v>0</v>
      </c>
      <c r="D31" s="6"/>
      <c r="E31" s="9">
        <f>C15</f>
        <v>0</v>
      </c>
      <c r="F31" s="9"/>
      <c r="G31" s="9"/>
      <c r="H31" s="9"/>
      <c r="I31" s="9">
        <f t="shared" si="0"/>
        <v>0</v>
      </c>
      <c r="J31" s="9"/>
      <c r="K31" s="9">
        <f t="shared" si="1"/>
        <v>0</v>
      </c>
      <c r="L31" s="25">
        <v>0.45</v>
      </c>
      <c r="M31" s="26">
        <f t="shared" si="4"/>
        <v>0</v>
      </c>
      <c r="N31" s="25">
        <v>0.35</v>
      </c>
      <c r="O31" s="26">
        <f t="shared" si="5"/>
        <v>0</v>
      </c>
      <c r="P31" s="25">
        <v>0.35</v>
      </c>
      <c r="Q31" s="26">
        <f t="shared" si="6"/>
        <v>0</v>
      </c>
      <c r="R31" s="27">
        <f t="shared" si="2"/>
        <v>0</v>
      </c>
    </row>
    <row r="32" spans="2:18">
      <c r="B32" s="5">
        <f t="shared" si="3"/>
        <v>39979</v>
      </c>
      <c r="C32" s="9">
        <f>C3</f>
        <v>0</v>
      </c>
      <c r="D32" s="5" t="s">
        <v>17</v>
      </c>
      <c r="E32" s="9">
        <f>C15</f>
        <v>0</v>
      </c>
      <c r="F32" s="9"/>
      <c r="G32" s="9"/>
      <c r="H32" s="9"/>
      <c r="I32" s="9">
        <f t="shared" si="0"/>
        <v>0</v>
      </c>
      <c r="J32" s="9"/>
      <c r="K32" s="9">
        <f t="shared" si="1"/>
        <v>0</v>
      </c>
      <c r="L32" s="25">
        <v>0.45</v>
      </c>
      <c r="M32" s="26">
        <f t="shared" si="4"/>
        <v>0</v>
      </c>
      <c r="N32" s="25">
        <v>0.35</v>
      </c>
      <c r="O32" s="26">
        <f t="shared" si="5"/>
        <v>0</v>
      </c>
      <c r="P32" s="25">
        <v>0.35</v>
      </c>
      <c r="Q32" s="26">
        <f t="shared" si="6"/>
        <v>0</v>
      </c>
      <c r="R32" s="27">
        <f t="shared" si="2"/>
        <v>0</v>
      </c>
    </row>
    <row r="33" spans="2:18">
      <c r="B33" s="5">
        <f t="shared" si="3"/>
        <v>39986</v>
      </c>
      <c r="C33" s="9">
        <f>C3</f>
        <v>0</v>
      </c>
      <c r="D33" s="6"/>
      <c r="E33" s="9">
        <f>C15</f>
        <v>0</v>
      </c>
      <c r="F33" s="9"/>
      <c r="G33" s="9"/>
      <c r="H33" s="9"/>
      <c r="I33" s="9">
        <f t="shared" si="0"/>
        <v>0</v>
      </c>
      <c r="J33" s="9"/>
      <c r="K33" s="9">
        <f t="shared" si="1"/>
        <v>0</v>
      </c>
      <c r="L33" s="25">
        <v>0.45</v>
      </c>
      <c r="M33" s="26">
        <f t="shared" si="4"/>
        <v>0</v>
      </c>
      <c r="N33" s="25">
        <v>0.35</v>
      </c>
      <c r="O33" s="26">
        <f t="shared" si="5"/>
        <v>0</v>
      </c>
      <c r="P33" s="25">
        <v>0.35</v>
      </c>
      <c r="Q33" s="26">
        <f t="shared" si="6"/>
        <v>0</v>
      </c>
      <c r="R33" s="27">
        <f t="shared" si="2"/>
        <v>0</v>
      </c>
    </row>
    <row r="34" spans="2:18">
      <c r="B34" s="5">
        <f t="shared" si="3"/>
        <v>39993</v>
      </c>
      <c r="C34" s="9">
        <f>C3</f>
        <v>0</v>
      </c>
      <c r="D34" s="6"/>
      <c r="E34" s="9">
        <f>C15</f>
        <v>0</v>
      </c>
      <c r="F34" s="9"/>
      <c r="G34" s="9"/>
      <c r="H34" s="9"/>
      <c r="I34" s="9">
        <f t="shared" si="0"/>
        <v>0</v>
      </c>
      <c r="J34" s="9"/>
      <c r="K34" s="9">
        <f t="shared" si="1"/>
        <v>0</v>
      </c>
      <c r="L34" s="25">
        <v>0.45</v>
      </c>
      <c r="M34" s="26">
        <f t="shared" si="4"/>
        <v>0</v>
      </c>
      <c r="N34" s="25">
        <v>0.35</v>
      </c>
      <c r="O34" s="26">
        <f t="shared" si="5"/>
        <v>0</v>
      </c>
      <c r="P34" s="25">
        <v>0.35</v>
      </c>
      <c r="Q34" s="26">
        <f t="shared" si="6"/>
        <v>0</v>
      </c>
      <c r="R34" s="27">
        <f t="shared" si="2"/>
        <v>0</v>
      </c>
    </row>
    <row r="35" spans="2:18">
      <c r="B35" s="5">
        <f t="shared" si="3"/>
        <v>40000</v>
      </c>
      <c r="C35" s="9">
        <f>C3</f>
        <v>0</v>
      </c>
      <c r="D35" s="5" t="s">
        <v>17</v>
      </c>
      <c r="E35" s="9">
        <f>C15</f>
        <v>0</v>
      </c>
      <c r="F35" s="9"/>
      <c r="G35" s="9"/>
      <c r="H35" s="9"/>
      <c r="I35" s="9">
        <f t="shared" si="0"/>
        <v>0</v>
      </c>
      <c r="J35" s="9"/>
      <c r="K35" s="9">
        <f t="shared" si="1"/>
        <v>0</v>
      </c>
      <c r="L35" s="25">
        <v>0.45</v>
      </c>
      <c r="M35" s="26">
        <f t="shared" si="4"/>
        <v>0</v>
      </c>
      <c r="N35" s="25">
        <v>0.35</v>
      </c>
      <c r="O35" s="26">
        <f t="shared" si="5"/>
        <v>0</v>
      </c>
      <c r="P35" s="25">
        <v>0.35</v>
      </c>
      <c r="Q35" s="26">
        <f t="shared" si="6"/>
        <v>0</v>
      </c>
      <c r="R35" s="27">
        <f t="shared" si="2"/>
        <v>0</v>
      </c>
    </row>
    <row r="36" spans="2:18">
      <c r="B36" s="5">
        <f t="shared" si="3"/>
        <v>40007</v>
      </c>
      <c r="C36" s="9">
        <f>C3</f>
        <v>0</v>
      </c>
      <c r="D36" s="5" t="s">
        <v>17</v>
      </c>
      <c r="E36" s="9">
        <f>C15</f>
        <v>0</v>
      </c>
      <c r="F36" s="6"/>
      <c r="G36" s="6"/>
      <c r="H36" s="6"/>
      <c r="I36" s="9">
        <f t="shared" si="0"/>
        <v>0</v>
      </c>
      <c r="J36" s="6"/>
      <c r="K36" s="9">
        <f t="shared" si="1"/>
        <v>0</v>
      </c>
      <c r="L36" s="25">
        <v>0.45</v>
      </c>
      <c r="M36" s="26">
        <f t="shared" si="4"/>
        <v>0</v>
      </c>
      <c r="N36" s="25">
        <v>0.35</v>
      </c>
      <c r="O36" s="26">
        <f t="shared" si="5"/>
        <v>0</v>
      </c>
      <c r="P36" s="25">
        <v>0.35</v>
      </c>
      <c r="Q36" s="26">
        <f t="shared" si="6"/>
        <v>0</v>
      </c>
      <c r="R36" s="27">
        <f t="shared" si="2"/>
        <v>0</v>
      </c>
    </row>
    <row r="37" spans="2:18">
      <c r="B37" s="5">
        <f t="shared" si="3"/>
        <v>40014</v>
      </c>
      <c r="C37" s="9">
        <f>C3</f>
        <v>0</v>
      </c>
      <c r="D37" s="5" t="s">
        <v>17</v>
      </c>
      <c r="E37" s="9">
        <f>C15</f>
        <v>0</v>
      </c>
      <c r="F37" s="6"/>
      <c r="G37" s="6"/>
      <c r="H37" s="6"/>
      <c r="I37" s="9">
        <f t="shared" si="0"/>
        <v>0</v>
      </c>
      <c r="J37" s="6"/>
      <c r="K37" s="9">
        <f t="shared" si="1"/>
        <v>0</v>
      </c>
      <c r="L37" s="25">
        <v>0.45</v>
      </c>
      <c r="M37" s="26">
        <f t="shared" si="4"/>
        <v>0</v>
      </c>
      <c r="N37" s="25">
        <v>0.35</v>
      </c>
      <c r="O37" s="26">
        <f t="shared" si="5"/>
        <v>0</v>
      </c>
      <c r="P37" s="25">
        <v>0.35</v>
      </c>
      <c r="Q37" s="26">
        <f t="shared" si="6"/>
        <v>0</v>
      </c>
      <c r="R37" s="27">
        <f t="shared" si="2"/>
        <v>0</v>
      </c>
    </row>
    <row r="38" spans="2:18">
      <c r="B38" s="5">
        <f t="shared" si="3"/>
        <v>40021</v>
      </c>
      <c r="C38" s="9">
        <f>C3</f>
        <v>0</v>
      </c>
      <c r="D38" s="5" t="s">
        <v>17</v>
      </c>
      <c r="E38" s="9">
        <f>C15</f>
        <v>0</v>
      </c>
      <c r="F38" s="6"/>
      <c r="G38" s="6"/>
      <c r="H38" s="6"/>
      <c r="I38" s="9">
        <f t="shared" si="0"/>
        <v>0</v>
      </c>
      <c r="J38" s="6"/>
      <c r="K38" s="9">
        <f t="shared" si="1"/>
        <v>0</v>
      </c>
      <c r="L38" s="25">
        <v>0.45</v>
      </c>
      <c r="M38" s="26">
        <f t="shared" si="4"/>
        <v>0</v>
      </c>
      <c r="N38" s="25">
        <v>0.35</v>
      </c>
      <c r="O38" s="26">
        <f t="shared" si="5"/>
        <v>0</v>
      </c>
      <c r="P38" s="25">
        <v>0.35</v>
      </c>
      <c r="Q38" s="26">
        <f t="shared" si="6"/>
        <v>0</v>
      </c>
      <c r="R38" s="27">
        <f t="shared" si="2"/>
        <v>0</v>
      </c>
    </row>
    <row r="39" spans="2:18">
      <c r="B39" s="5">
        <f t="shared" si="3"/>
        <v>40028</v>
      </c>
      <c r="C39" s="9">
        <f>C3</f>
        <v>0</v>
      </c>
      <c r="D39" s="5" t="s">
        <v>17</v>
      </c>
      <c r="E39" s="9">
        <f>C15</f>
        <v>0</v>
      </c>
      <c r="F39" s="6"/>
      <c r="G39" s="6"/>
      <c r="H39" s="6"/>
      <c r="I39" s="9">
        <f t="shared" si="0"/>
        <v>0</v>
      </c>
      <c r="J39" s="6"/>
      <c r="K39" s="9">
        <f t="shared" si="1"/>
        <v>0</v>
      </c>
      <c r="L39" s="25">
        <v>0.45</v>
      </c>
      <c r="M39" s="26">
        <f t="shared" si="4"/>
        <v>0</v>
      </c>
      <c r="N39" s="25">
        <v>0.35</v>
      </c>
      <c r="O39" s="26">
        <f t="shared" si="5"/>
        <v>0</v>
      </c>
      <c r="P39" s="25">
        <v>0.35</v>
      </c>
      <c r="Q39" s="26">
        <f t="shared" si="6"/>
        <v>0</v>
      </c>
      <c r="R39" s="27">
        <f t="shared" si="2"/>
        <v>0</v>
      </c>
    </row>
    <row r="40" spans="2:18">
      <c r="B40" s="5">
        <f t="shared" si="3"/>
        <v>40035</v>
      </c>
      <c r="C40" s="9">
        <f>C3</f>
        <v>0</v>
      </c>
      <c r="D40" s="5" t="s">
        <v>17</v>
      </c>
      <c r="E40" s="9">
        <f>C15</f>
        <v>0</v>
      </c>
      <c r="F40" s="6"/>
      <c r="G40" s="6"/>
      <c r="H40" s="6"/>
      <c r="I40" s="9">
        <f t="shared" si="0"/>
        <v>0</v>
      </c>
      <c r="J40" s="6"/>
      <c r="K40" s="9">
        <f t="shared" si="1"/>
        <v>0</v>
      </c>
      <c r="L40" s="25">
        <v>0.45</v>
      </c>
      <c r="M40" s="26">
        <f t="shared" si="4"/>
        <v>0</v>
      </c>
      <c r="N40" s="25">
        <v>0.35</v>
      </c>
      <c r="O40" s="26">
        <f t="shared" si="5"/>
        <v>0</v>
      </c>
      <c r="P40" s="25">
        <v>0.35</v>
      </c>
      <c r="Q40" s="26">
        <f t="shared" si="6"/>
        <v>0</v>
      </c>
      <c r="R40" s="27">
        <f t="shared" si="2"/>
        <v>0</v>
      </c>
    </row>
    <row r="41" spans="2:18">
      <c r="B41" s="5">
        <f t="shared" si="3"/>
        <v>40042</v>
      </c>
      <c r="C41" s="9">
        <f>C3</f>
        <v>0</v>
      </c>
      <c r="D41" s="5" t="s">
        <v>17</v>
      </c>
      <c r="E41" s="9">
        <f>C15</f>
        <v>0</v>
      </c>
      <c r="F41" s="6"/>
      <c r="G41" s="6"/>
      <c r="H41" s="6"/>
      <c r="I41" s="9">
        <f t="shared" si="0"/>
        <v>0</v>
      </c>
      <c r="J41" s="6"/>
      <c r="K41" s="9">
        <f t="shared" si="1"/>
        <v>0</v>
      </c>
      <c r="L41" s="25">
        <v>0.45</v>
      </c>
      <c r="M41" s="26">
        <f t="shared" si="4"/>
        <v>0</v>
      </c>
      <c r="N41" s="25">
        <v>0.35</v>
      </c>
      <c r="O41" s="26">
        <f t="shared" si="5"/>
        <v>0</v>
      </c>
      <c r="P41" s="25">
        <v>0.35</v>
      </c>
      <c r="Q41" s="26">
        <f t="shared" si="6"/>
        <v>0</v>
      </c>
      <c r="R41" s="27">
        <f t="shared" si="2"/>
        <v>0</v>
      </c>
    </row>
    <row r="42" spans="2:18">
      <c r="B42" s="5">
        <f t="shared" si="3"/>
        <v>40049</v>
      </c>
      <c r="C42" s="9">
        <f>C3</f>
        <v>0</v>
      </c>
      <c r="D42" s="5" t="s">
        <v>17</v>
      </c>
      <c r="E42" s="9">
        <f>C15</f>
        <v>0</v>
      </c>
      <c r="F42" s="9"/>
      <c r="G42" s="6"/>
      <c r="H42" s="6"/>
      <c r="I42" s="9">
        <f t="shared" si="0"/>
        <v>0</v>
      </c>
      <c r="J42" s="6"/>
      <c r="K42" s="9">
        <f t="shared" si="1"/>
        <v>0</v>
      </c>
      <c r="L42" s="25">
        <v>0.45</v>
      </c>
      <c r="M42" s="26">
        <f t="shared" si="4"/>
        <v>0</v>
      </c>
      <c r="N42" s="25">
        <v>0.35</v>
      </c>
      <c r="O42" s="26">
        <f t="shared" si="5"/>
        <v>0</v>
      </c>
      <c r="P42" s="25">
        <v>0.35</v>
      </c>
      <c r="Q42" s="26">
        <f t="shared" si="6"/>
        <v>0</v>
      </c>
      <c r="R42" s="27">
        <f t="shared" si="2"/>
        <v>0</v>
      </c>
    </row>
    <row r="43" spans="2:18">
      <c r="B43" s="5">
        <f t="shared" si="3"/>
        <v>40056</v>
      </c>
      <c r="C43" s="9">
        <f>C3</f>
        <v>0</v>
      </c>
      <c r="D43" s="5" t="s">
        <v>17</v>
      </c>
      <c r="E43" s="9">
        <f>C15</f>
        <v>0</v>
      </c>
      <c r="F43" s="9"/>
      <c r="G43" s="6"/>
      <c r="H43" s="6"/>
      <c r="I43" s="9">
        <f t="shared" si="0"/>
        <v>0</v>
      </c>
      <c r="J43" s="6"/>
      <c r="K43" s="9">
        <f t="shared" si="1"/>
        <v>0</v>
      </c>
      <c r="L43" s="25">
        <v>0.45</v>
      </c>
      <c r="M43" s="26">
        <f t="shared" si="4"/>
        <v>0</v>
      </c>
      <c r="N43" s="25">
        <v>0.35</v>
      </c>
      <c r="O43" s="26">
        <f t="shared" si="5"/>
        <v>0</v>
      </c>
      <c r="P43" s="25">
        <v>0.35</v>
      </c>
      <c r="Q43" s="26">
        <f t="shared" si="6"/>
        <v>0</v>
      </c>
      <c r="R43" s="27">
        <f t="shared" si="2"/>
        <v>0</v>
      </c>
    </row>
    <row r="44" spans="2:18">
      <c r="B44" s="5">
        <f t="shared" si="3"/>
        <v>40063</v>
      </c>
      <c r="C44" s="9">
        <f>C3</f>
        <v>0</v>
      </c>
      <c r="D44" s="5" t="s">
        <v>17</v>
      </c>
      <c r="E44" s="9">
        <f>C15</f>
        <v>0</v>
      </c>
      <c r="F44" s="9"/>
      <c r="G44" s="6"/>
      <c r="H44" s="6"/>
      <c r="I44" s="9">
        <f t="shared" si="0"/>
        <v>0</v>
      </c>
      <c r="J44" s="6"/>
      <c r="K44" s="9">
        <f t="shared" si="1"/>
        <v>0</v>
      </c>
      <c r="L44" s="25">
        <v>0.45</v>
      </c>
      <c r="M44" s="26">
        <f t="shared" si="4"/>
        <v>0</v>
      </c>
      <c r="N44" s="25">
        <v>0.35</v>
      </c>
      <c r="O44" s="26">
        <f t="shared" si="5"/>
        <v>0</v>
      </c>
      <c r="P44" s="25">
        <v>0.35</v>
      </c>
      <c r="Q44" s="26">
        <f t="shared" si="6"/>
        <v>0</v>
      </c>
      <c r="R44" s="27">
        <f t="shared" si="2"/>
        <v>0</v>
      </c>
    </row>
    <row r="45" spans="2:18">
      <c r="B45" s="5">
        <f t="shared" si="3"/>
        <v>40070</v>
      </c>
      <c r="C45" s="9">
        <f>C3</f>
        <v>0</v>
      </c>
      <c r="D45" s="5" t="s">
        <v>17</v>
      </c>
      <c r="E45" s="9">
        <f>C15</f>
        <v>0</v>
      </c>
      <c r="F45" s="9"/>
      <c r="G45" s="6"/>
      <c r="H45" s="6"/>
      <c r="I45" s="9">
        <f t="shared" si="0"/>
        <v>0</v>
      </c>
      <c r="J45" s="6"/>
      <c r="K45" s="9">
        <f t="shared" si="1"/>
        <v>0</v>
      </c>
      <c r="L45" s="25">
        <v>0.45</v>
      </c>
      <c r="M45" s="26">
        <f t="shared" si="4"/>
        <v>0</v>
      </c>
      <c r="N45" s="25">
        <v>0.35</v>
      </c>
      <c r="O45" s="26">
        <f t="shared" si="5"/>
        <v>0</v>
      </c>
      <c r="P45" s="25">
        <v>0.35</v>
      </c>
      <c r="Q45" s="26">
        <f t="shared" si="6"/>
        <v>0</v>
      </c>
      <c r="R45" s="27">
        <f t="shared" si="2"/>
        <v>0</v>
      </c>
    </row>
    <row r="46" spans="2:18">
      <c r="B46" s="5">
        <f t="shared" si="3"/>
        <v>40077</v>
      </c>
      <c r="C46" s="9">
        <f>C3</f>
        <v>0</v>
      </c>
      <c r="D46" s="5" t="s">
        <v>17</v>
      </c>
      <c r="E46" s="9">
        <f>C15</f>
        <v>0</v>
      </c>
      <c r="F46" s="9"/>
      <c r="G46" s="6"/>
      <c r="H46" s="6"/>
      <c r="I46" s="9">
        <f t="shared" si="0"/>
        <v>0</v>
      </c>
      <c r="J46" s="6"/>
      <c r="K46" s="9">
        <f t="shared" si="1"/>
        <v>0</v>
      </c>
      <c r="L46" s="25">
        <v>0.45</v>
      </c>
      <c r="M46" s="26">
        <f t="shared" si="4"/>
        <v>0</v>
      </c>
      <c r="N46" s="25">
        <v>0.35</v>
      </c>
      <c r="O46" s="26">
        <f t="shared" si="5"/>
        <v>0</v>
      </c>
      <c r="P46" s="25">
        <v>0.35</v>
      </c>
      <c r="Q46" s="26">
        <f t="shared" si="6"/>
        <v>0</v>
      </c>
      <c r="R46" s="27">
        <f t="shared" si="2"/>
        <v>0</v>
      </c>
    </row>
    <row r="47" spans="2:18">
      <c r="B47" s="5">
        <f t="shared" si="3"/>
        <v>40084</v>
      </c>
      <c r="C47" s="9">
        <f>C3</f>
        <v>0</v>
      </c>
      <c r="D47" s="5" t="s">
        <v>17</v>
      </c>
      <c r="E47" s="9">
        <f>C15</f>
        <v>0</v>
      </c>
      <c r="F47" s="9"/>
      <c r="G47" s="6"/>
      <c r="H47" s="6"/>
      <c r="I47" s="9">
        <f t="shared" si="0"/>
        <v>0</v>
      </c>
      <c r="J47" s="6"/>
      <c r="K47" s="9">
        <f t="shared" si="1"/>
        <v>0</v>
      </c>
      <c r="L47" s="25">
        <v>0.45</v>
      </c>
      <c r="M47" s="26">
        <f t="shared" si="4"/>
        <v>0</v>
      </c>
      <c r="N47" s="25">
        <v>0.35</v>
      </c>
      <c r="O47" s="26">
        <f t="shared" si="5"/>
        <v>0</v>
      </c>
      <c r="P47" s="25">
        <v>0.35</v>
      </c>
      <c r="Q47" s="26">
        <f t="shared" si="6"/>
        <v>0</v>
      </c>
      <c r="R47" s="27">
        <f t="shared" si="2"/>
        <v>0</v>
      </c>
    </row>
    <row r="48" spans="2:18">
      <c r="B48" s="5">
        <f t="shared" si="3"/>
        <v>40091</v>
      </c>
      <c r="C48" s="9">
        <f>C3</f>
        <v>0</v>
      </c>
      <c r="D48" s="5" t="s">
        <v>17</v>
      </c>
      <c r="E48" s="9">
        <f>C15</f>
        <v>0</v>
      </c>
      <c r="F48" s="9"/>
      <c r="G48" s="6"/>
      <c r="H48" s="6"/>
      <c r="I48" s="9">
        <f t="shared" si="0"/>
        <v>0</v>
      </c>
      <c r="J48" s="6"/>
      <c r="K48" s="9">
        <f t="shared" si="1"/>
        <v>0</v>
      </c>
      <c r="L48" s="25">
        <v>0.45</v>
      </c>
      <c r="M48" s="26">
        <f t="shared" si="4"/>
        <v>0</v>
      </c>
      <c r="N48" s="25">
        <v>0.35</v>
      </c>
      <c r="O48" s="26">
        <f t="shared" si="5"/>
        <v>0</v>
      </c>
      <c r="P48" s="25">
        <v>0.35</v>
      </c>
      <c r="Q48" s="26">
        <f t="shared" si="6"/>
        <v>0</v>
      </c>
      <c r="R48" s="27">
        <f t="shared" si="2"/>
        <v>0</v>
      </c>
    </row>
    <row r="49" spans="2:18">
      <c r="B49" s="5">
        <f t="shared" si="3"/>
        <v>40098</v>
      </c>
      <c r="C49" s="9">
        <f>C3</f>
        <v>0</v>
      </c>
      <c r="D49" s="5" t="s">
        <v>17</v>
      </c>
      <c r="E49" s="9">
        <f>C15</f>
        <v>0</v>
      </c>
      <c r="F49" s="9"/>
      <c r="G49" s="6"/>
      <c r="H49" s="6"/>
      <c r="I49" s="9">
        <f t="shared" si="0"/>
        <v>0</v>
      </c>
      <c r="J49" s="6"/>
      <c r="K49" s="9">
        <f t="shared" si="1"/>
        <v>0</v>
      </c>
      <c r="L49" s="25">
        <v>0.45</v>
      </c>
      <c r="M49" s="26">
        <f t="shared" si="4"/>
        <v>0</v>
      </c>
      <c r="N49" s="25">
        <v>0.35</v>
      </c>
      <c r="O49" s="26">
        <f t="shared" si="5"/>
        <v>0</v>
      </c>
      <c r="P49" s="25">
        <v>0.35</v>
      </c>
      <c r="Q49" s="26">
        <f t="shared" si="6"/>
        <v>0</v>
      </c>
      <c r="R49" s="27">
        <f t="shared" si="2"/>
        <v>0</v>
      </c>
    </row>
    <row r="50" spans="2:18">
      <c r="B50" s="5">
        <f t="shared" si="3"/>
        <v>40105</v>
      </c>
      <c r="C50" s="9">
        <f>C3</f>
        <v>0</v>
      </c>
      <c r="D50" s="5" t="s">
        <v>17</v>
      </c>
      <c r="E50" s="9">
        <f>C15</f>
        <v>0</v>
      </c>
      <c r="F50" s="9"/>
      <c r="G50" s="6"/>
      <c r="H50" s="6"/>
      <c r="I50" s="9">
        <f t="shared" si="0"/>
        <v>0</v>
      </c>
      <c r="J50" s="6"/>
      <c r="K50" s="9">
        <f t="shared" si="1"/>
        <v>0</v>
      </c>
      <c r="L50" s="25">
        <v>0.45</v>
      </c>
      <c r="M50" s="26">
        <f t="shared" si="4"/>
        <v>0</v>
      </c>
      <c r="N50" s="25">
        <v>0.35</v>
      </c>
      <c r="O50" s="26">
        <f t="shared" si="5"/>
        <v>0</v>
      </c>
      <c r="P50" s="25">
        <v>0.35</v>
      </c>
      <c r="Q50" s="26">
        <f t="shared" si="6"/>
        <v>0</v>
      </c>
      <c r="R50" s="27">
        <f t="shared" si="2"/>
        <v>0</v>
      </c>
    </row>
    <row r="51" spans="2:18">
      <c r="B51" s="5">
        <f t="shared" si="3"/>
        <v>40112</v>
      </c>
      <c r="C51" s="9">
        <f>C3</f>
        <v>0</v>
      </c>
      <c r="D51" s="5" t="s">
        <v>17</v>
      </c>
      <c r="E51" s="9">
        <f>C15</f>
        <v>0</v>
      </c>
      <c r="F51" s="9"/>
      <c r="G51" s="6"/>
      <c r="H51" s="6"/>
      <c r="I51" s="9">
        <f t="shared" si="0"/>
        <v>0</v>
      </c>
      <c r="J51" s="6"/>
      <c r="K51" s="9">
        <f t="shared" si="1"/>
        <v>0</v>
      </c>
      <c r="L51" s="25">
        <v>0.45</v>
      </c>
      <c r="M51" s="26">
        <f t="shared" si="4"/>
        <v>0</v>
      </c>
      <c r="N51" s="25">
        <v>0.35</v>
      </c>
      <c r="O51" s="26">
        <f t="shared" si="5"/>
        <v>0</v>
      </c>
      <c r="P51" s="25">
        <v>0.35</v>
      </c>
      <c r="Q51" s="26">
        <f t="shared" si="6"/>
        <v>0</v>
      </c>
      <c r="R51" s="27">
        <f t="shared" si="2"/>
        <v>0</v>
      </c>
    </row>
    <row r="52" spans="2:18">
      <c r="B52" s="5">
        <f t="shared" si="3"/>
        <v>40119</v>
      </c>
      <c r="C52" s="9">
        <f>C3</f>
        <v>0</v>
      </c>
      <c r="D52" s="5" t="s">
        <v>17</v>
      </c>
      <c r="E52" s="9">
        <f>C15</f>
        <v>0</v>
      </c>
      <c r="F52" s="9"/>
      <c r="G52" s="6"/>
      <c r="H52" s="6"/>
      <c r="I52" s="9">
        <f t="shared" si="0"/>
        <v>0</v>
      </c>
      <c r="J52" s="6"/>
      <c r="K52" s="9">
        <f t="shared" si="1"/>
        <v>0</v>
      </c>
      <c r="L52" s="25">
        <v>0.45</v>
      </c>
      <c r="M52" s="26">
        <f t="shared" si="4"/>
        <v>0</v>
      </c>
      <c r="N52" s="25">
        <v>0.35</v>
      </c>
      <c r="O52" s="26">
        <f t="shared" si="5"/>
        <v>0</v>
      </c>
      <c r="P52" s="25">
        <v>0.35</v>
      </c>
      <c r="Q52" s="26">
        <f t="shared" si="6"/>
        <v>0</v>
      </c>
      <c r="R52" s="27">
        <f t="shared" si="2"/>
        <v>0</v>
      </c>
    </row>
    <row r="53" spans="2:18">
      <c r="B53" s="5">
        <f t="shared" si="3"/>
        <v>40126</v>
      </c>
      <c r="C53" s="9">
        <f>C3</f>
        <v>0</v>
      </c>
      <c r="D53" s="5" t="s">
        <v>17</v>
      </c>
      <c r="E53" s="9">
        <f>C15</f>
        <v>0</v>
      </c>
      <c r="F53" s="9"/>
      <c r="G53" s="6"/>
      <c r="H53" s="6"/>
      <c r="I53" s="9">
        <f t="shared" si="0"/>
        <v>0</v>
      </c>
      <c r="J53" s="6"/>
      <c r="K53" s="9">
        <f t="shared" si="1"/>
        <v>0</v>
      </c>
      <c r="L53" s="25">
        <v>0.45</v>
      </c>
      <c r="M53" s="26">
        <f t="shared" si="4"/>
        <v>0</v>
      </c>
      <c r="N53" s="25">
        <v>0.35</v>
      </c>
      <c r="O53" s="26">
        <f t="shared" si="5"/>
        <v>0</v>
      </c>
      <c r="P53" s="25">
        <v>0.35</v>
      </c>
      <c r="Q53" s="26">
        <f t="shared" si="6"/>
        <v>0</v>
      </c>
      <c r="R53" s="27">
        <f t="shared" si="2"/>
        <v>0</v>
      </c>
    </row>
    <row r="54" spans="2:18">
      <c r="B54" s="5">
        <f t="shared" si="3"/>
        <v>40133</v>
      </c>
      <c r="C54" s="9">
        <f>C3</f>
        <v>0</v>
      </c>
      <c r="D54" s="5" t="s">
        <v>17</v>
      </c>
      <c r="E54" s="9">
        <f>C15</f>
        <v>0</v>
      </c>
      <c r="F54" s="9"/>
      <c r="G54" s="6"/>
      <c r="H54" s="6"/>
      <c r="I54" s="9">
        <f t="shared" si="0"/>
        <v>0</v>
      </c>
      <c r="J54" s="6"/>
      <c r="K54" s="9">
        <f t="shared" si="1"/>
        <v>0</v>
      </c>
      <c r="L54" s="25">
        <v>0.45</v>
      </c>
      <c r="M54" s="26">
        <f t="shared" si="4"/>
        <v>0</v>
      </c>
      <c r="N54" s="25">
        <v>0.35</v>
      </c>
      <c r="O54" s="26">
        <f t="shared" si="5"/>
        <v>0</v>
      </c>
      <c r="P54" s="25">
        <v>0.35</v>
      </c>
      <c r="Q54" s="26">
        <f t="shared" si="6"/>
        <v>0</v>
      </c>
      <c r="R54" s="27">
        <f t="shared" si="2"/>
        <v>0</v>
      </c>
    </row>
    <row r="55" spans="2:18">
      <c r="B55" s="5">
        <f t="shared" si="3"/>
        <v>40140</v>
      </c>
      <c r="C55" s="9">
        <f>C3</f>
        <v>0</v>
      </c>
      <c r="D55" s="5" t="s">
        <v>17</v>
      </c>
      <c r="E55" s="9">
        <f>C15</f>
        <v>0</v>
      </c>
      <c r="F55" s="9"/>
      <c r="G55" s="6"/>
      <c r="H55" s="6"/>
      <c r="I55" s="9">
        <f t="shared" si="0"/>
        <v>0</v>
      </c>
      <c r="J55" s="6"/>
      <c r="K55" s="9">
        <f t="shared" si="1"/>
        <v>0</v>
      </c>
      <c r="L55" s="25">
        <v>0.45</v>
      </c>
      <c r="M55" s="26">
        <f t="shared" si="4"/>
        <v>0</v>
      </c>
      <c r="N55" s="25">
        <v>0.35</v>
      </c>
      <c r="O55" s="26">
        <f t="shared" si="5"/>
        <v>0</v>
      </c>
      <c r="P55" s="25">
        <v>0.35</v>
      </c>
      <c r="Q55" s="26">
        <f t="shared" si="6"/>
        <v>0</v>
      </c>
      <c r="R55" s="27">
        <f t="shared" si="2"/>
        <v>0</v>
      </c>
    </row>
    <row r="56" spans="2:18">
      <c r="B56" s="5">
        <f t="shared" si="3"/>
        <v>40147</v>
      </c>
      <c r="C56" s="9">
        <f>C3</f>
        <v>0</v>
      </c>
      <c r="D56" s="5" t="s">
        <v>17</v>
      </c>
      <c r="E56" s="9">
        <f>C15</f>
        <v>0</v>
      </c>
      <c r="F56" s="9"/>
      <c r="G56" s="6"/>
      <c r="H56" s="6"/>
      <c r="I56" s="9">
        <f t="shared" si="0"/>
        <v>0</v>
      </c>
      <c r="J56" s="6"/>
      <c r="K56" s="9">
        <f t="shared" si="1"/>
        <v>0</v>
      </c>
      <c r="L56" s="25">
        <v>0.45</v>
      </c>
      <c r="M56" s="26">
        <f t="shared" si="4"/>
        <v>0</v>
      </c>
      <c r="N56" s="25">
        <v>0.35</v>
      </c>
      <c r="O56" s="26">
        <f t="shared" si="5"/>
        <v>0</v>
      </c>
      <c r="P56" s="25">
        <v>0.35</v>
      </c>
      <c r="Q56" s="26">
        <f t="shared" si="6"/>
        <v>0</v>
      </c>
      <c r="R56" s="27">
        <f t="shared" si="2"/>
        <v>0</v>
      </c>
    </row>
    <row r="57" spans="2:18">
      <c r="B57" s="5">
        <f t="shared" si="3"/>
        <v>40154</v>
      </c>
      <c r="C57" s="9">
        <f>C3</f>
        <v>0</v>
      </c>
      <c r="D57" s="5" t="s">
        <v>17</v>
      </c>
      <c r="E57" s="9">
        <f>C15</f>
        <v>0</v>
      </c>
      <c r="F57" s="9"/>
      <c r="G57" s="6"/>
      <c r="H57" s="6"/>
      <c r="I57" s="9">
        <f t="shared" si="0"/>
        <v>0</v>
      </c>
      <c r="J57" s="6"/>
      <c r="K57" s="9">
        <f t="shared" si="1"/>
        <v>0</v>
      </c>
      <c r="L57" s="25">
        <v>0.45</v>
      </c>
      <c r="M57" s="26">
        <f t="shared" si="4"/>
        <v>0</v>
      </c>
      <c r="N57" s="25">
        <v>0.35</v>
      </c>
      <c r="O57" s="26">
        <f t="shared" si="5"/>
        <v>0</v>
      </c>
      <c r="P57" s="25">
        <v>0.35</v>
      </c>
      <c r="Q57" s="26">
        <f t="shared" si="6"/>
        <v>0</v>
      </c>
      <c r="R57" s="27">
        <f t="shared" si="2"/>
        <v>0</v>
      </c>
    </row>
    <row r="58" spans="2:18">
      <c r="B58" s="5">
        <f t="shared" si="3"/>
        <v>40161</v>
      </c>
      <c r="C58" s="9">
        <f>C3</f>
        <v>0</v>
      </c>
      <c r="D58" s="5" t="s">
        <v>17</v>
      </c>
      <c r="E58" s="9">
        <f>C15</f>
        <v>0</v>
      </c>
      <c r="F58" s="9"/>
      <c r="G58" s="6"/>
      <c r="H58" s="6"/>
      <c r="I58" s="9">
        <f t="shared" si="0"/>
        <v>0</v>
      </c>
      <c r="J58" s="6"/>
      <c r="K58" s="9">
        <f t="shared" si="1"/>
        <v>0</v>
      </c>
      <c r="L58" s="25">
        <v>0.45</v>
      </c>
      <c r="M58" s="26">
        <f t="shared" si="4"/>
        <v>0</v>
      </c>
      <c r="N58" s="25">
        <v>0.35</v>
      </c>
      <c r="O58" s="26">
        <f t="shared" si="5"/>
        <v>0</v>
      </c>
      <c r="P58" s="25">
        <v>0.35</v>
      </c>
      <c r="Q58" s="26">
        <f t="shared" si="6"/>
        <v>0</v>
      </c>
      <c r="R58" s="27">
        <f t="shared" si="2"/>
        <v>0</v>
      </c>
    </row>
    <row r="59" spans="2:18">
      <c r="B59" s="5">
        <f t="shared" si="3"/>
        <v>40168</v>
      </c>
      <c r="C59" s="9">
        <f>C3</f>
        <v>0</v>
      </c>
      <c r="D59" s="5" t="s">
        <v>17</v>
      </c>
      <c r="E59" s="9">
        <f>C15</f>
        <v>0</v>
      </c>
      <c r="F59" s="9"/>
      <c r="G59" s="6"/>
      <c r="H59" s="6"/>
      <c r="I59" s="9">
        <f t="shared" si="0"/>
        <v>0</v>
      </c>
      <c r="J59" s="6"/>
      <c r="K59" s="9">
        <f t="shared" si="1"/>
        <v>0</v>
      </c>
      <c r="L59" s="25">
        <v>0.45</v>
      </c>
      <c r="M59" s="26">
        <f t="shared" si="4"/>
        <v>0</v>
      </c>
      <c r="N59" s="25">
        <v>0.35</v>
      </c>
      <c r="O59" s="26">
        <f t="shared" si="5"/>
        <v>0</v>
      </c>
      <c r="P59" s="25">
        <v>0.35</v>
      </c>
      <c r="Q59" s="26">
        <f t="shared" si="6"/>
        <v>0</v>
      </c>
      <c r="R59" s="27">
        <f t="shared" si="2"/>
        <v>0</v>
      </c>
    </row>
    <row r="60" spans="2:18">
      <c r="B60" s="5">
        <f t="shared" si="3"/>
        <v>40175</v>
      </c>
      <c r="C60" s="9">
        <f>C3</f>
        <v>0</v>
      </c>
      <c r="D60" s="5" t="s">
        <v>17</v>
      </c>
      <c r="E60" s="9">
        <f>C15</f>
        <v>0</v>
      </c>
      <c r="F60" s="9"/>
      <c r="G60" s="6"/>
      <c r="H60" s="6"/>
      <c r="I60" s="9">
        <f t="shared" si="0"/>
        <v>0</v>
      </c>
      <c r="J60" s="6"/>
      <c r="K60" s="9">
        <f t="shared" si="1"/>
        <v>0</v>
      </c>
      <c r="L60" s="25">
        <v>0.45</v>
      </c>
      <c r="M60" s="26">
        <f t="shared" si="4"/>
        <v>0</v>
      </c>
      <c r="N60" s="25">
        <v>0.35</v>
      </c>
      <c r="O60" s="26">
        <f t="shared" si="5"/>
        <v>0</v>
      </c>
      <c r="P60" s="25">
        <v>0.35</v>
      </c>
      <c r="Q60" s="26">
        <f t="shared" si="6"/>
        <v>0</v>
      </c>
      <c r="R60" s="27">
        <f t="shared" si="2"/>
        <v>0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14">
    <mergeCell ref="C16:Q18"/>
    <mergeCell ref="C3:D3"/>
    <mergeCell ref="C4:D4"/>
    <mergeCell ref="C5:D5"/>
    <mergeCell ref="C6:D6"/>
    <mergeCell ref="C7:D7"/>
    <mergeCell ref="C8:D8"/>
    <mergeCell ref="C10:D10"/>
    <mergeCell ref="C11:D11"/>
    <mergeCell ref="C13:D13"/>
    <mergeCell ref="C14:D14"/>
    <mergeCell ref="C15:D15"/>
    <mergeCell ref="C12:D12"/>
    <mergeCell ref="C9:D9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B1:R60"/>
  <sheetViews>
    <sheetView workbookViewId="0">
      <selection sqref="A1:XFD1048576"/>
    </sheetView>
  </sheetViews>
  <sheetFormatPr defaultRowHeight="15"/>
  <cols>
    <col min="1" max="1" width="2.7109375" style="1" customWidth="1"/>
    <col min="2" max="2" width="25.140625" style="1" bestFit="1" customWidth="1"/>
    <col min="3" max="3" width="10.85546875" style="2" bestFit="1" customWidth="1"/>
    <col min="4" max="4" width="12.28515625" style="1" bestFit="1" customWidth="1"/>
    <col min="5" max="5" width="16.28515625" style="1" bestFit="1" customWidth="1"/>
    <col min="6" max="6" width="19.140625" style="1" bestFit="1" customWidth="1"/>
    <col min="7" max="7" width="7.7109375" style="1" bestFit="1" customWidth="1"/>
    <col min="8" max="8" width="6.85546875" style="1" customWidth="1"/>
    <col min="9" max="9" width="19.140625" style="1" bestFit="1" customWidth="1"/>
    <col min="10" max="10" width="20.42578125" style="1" bestFit="1" customWidth="1"/>
    <col min="11" max="11" width="11.5703125" style="1" customWidth="1"/>
    <col min="12" max="12" width="3.140625" style="1" customWidth="1"/>
    <col min="13" max="13" width="12.28515625" style="1" bestFit="1" customWidth="1"/>
    <col min="14" max="14" width="3.140625" style="1" customWidth="1"/>
    <col min="15" max="15" width="9.85546875" style="1" bestFit="1" customWidth="1"/>
    <col min="16" max="16" width="3" style="1" customWidth="1"/>
    <col min="17" max="16384" width="9.140625" style="1"/>
  </cols>
  <sheetData>
    <row r="1" spans="2:17" ht="21">
      <c r="B1" s="19" t="s">
        <v>20</v>
      </c>
    </row>
    <row r="2" spans="2:17" ht="15.75" thickBot="1">
      <c r="B2" s="4"/>
    </row>
    <row r="3" spans="2:17" ht="15.75" thickBot="1">
      <c r="B3" s="10" t="s">
        <v>0</v>
      </c>
      <c r="C3" s="32"/>
      <c r="D3" s="33"/>
    </row>
    <row r="4" spans="2:17" ht="15.75" thickBot="1">
      <c r="B4" s="10" t="s">
        <v>1</v>
      </c>
      <c r="C4" s="32" t="s">
        <v>17</v>
      </c>
      <c r="D4" s="32"/>
    </row>
    <row r="5" spans="2:17" ht="15.75" thickBot="1">
      <c r="B5" s="10" t="s">
        <v>2</v>
      </c>
      <c r="C5" s="32"/>
      <c r="D5" s="32"/>
    </row>
    <row r="6" spans="2:17" ht="15.75" thickBot="1">
      <c r="B6" s="10" t="s">
        <v>4</v>
      </c>
      <c r="C6" s="32"/>
      <c r="D6" s="32"/>
    </row>
    <row r="7" spans="2:17" ht="15.75" thickBot="1">
      <c r="B7" s="10" t="s">
        <v>6</v>
      </c>
      <c r="C7" s="32"/>
      <c r="D7" s="32"/>
    </row>
    <row r="8" spans="2:17" ht="15.75" thickBot="1">
      <c r="B8" s="10" t="s">
        <v>7</v>
      </c>
      <c r="C8" s="32"/>
      <c r="D8" s="32"/>
    </row>
    <row r="9" spans="2:17" ht="15.75" thickBot="1">
      <c r="B9" s="10" t="s">
        <v>10</v>
      </c>
      <c r="C9" s="32"/>
      <c r="D9" s="32"/>
    </row>
    <row r="10" spans="2:17" ht="15.75" thickBot="1">
      <c r="B10" s="10" t="s">
        <v>3</v>
      </c>
      <c r="C10" s="32"/>
      <c r="D10" s="32"/>
    </row>
    <row r="11" spans="2:17" ht="15.75" thickBot="1">
      <c r="B11" s="10" t="s">
        <v>8</v>
      </c>
      <c r="C11" s="32"/>
      <c r="D11" s="32"/>
    </row>
    <row r="12" spans="2:17" ht="15.75" thickBot="1">
      <c r="B12" s="10" t="s">
        <v>9</v>
      </c>
      <c r="C12" s="32"/>
      <c r="D12" s="32"/>
    </row>
    <row r="13" spans="2:17" ht="15.75" thickBot="1">
      <c r="B13" s="10" t="s">
        <v>11</v>
      </c>
      <c r="C13" s="32"/>
      <c r="D13" s="32"/>
    </row>
    <row r="14" spans="2:17" ht="15.75" thickBot="1">
      <c r="B14" s="10" t="s">
        <v>5</v>
      </c>
      <c r="C14" s="32"/>
      <c r="D14" s="32"/>
    </row>
    <row r="15" spans="2:17" ht="15.75" thickBot="1">
      <c r="B15" s="11" t="s">
        <v>12</v>
      </c>
      <c r="C15" s="34"/>
      <c r="D15" s="34"/>
    </row>
    <row r="16" spans="2:17">
      <c r="B16" s="11" t="s">
        <v>13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</row>
    <row r="17" spans="2:18">
      <c r="B17" s="12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</row>
    <row r="18" spans="2:18" ht="15.75" thickBot="1">
      <c r="B18" s="13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</row>
    <row r="20" spans="2:18" ht="15.75" thickBot="1">
      <c r="M20" s="22" t="s">
        <v>17</v>
      </c>
      <c r="N20" s="22"/>
      <c r="O20" s="22" t="s">
        <v>17</v>
      </c>
      <c r="P20" s="22"/>
      <c r="Q20" s="22" t="s">
        <v>17</v>
      </c>
    </row>
    <row r="21" spans="2:18" ht="15.75" thickBot="1">
      <c r="B21" s="10" t="s">
        <v>31</v>
      </c>
      <c r="C21" s="14" t="s">
        <v>0</v>
      </c>
      <c r="D21" s="10" t="s">
        <v>14</v>
      </c>
      <c r="E21" s="10" t="s">
        <v>15</v>
      </c>
      <c r="F21" s="10" t="s">
        <v>23</v>
      </c>
      <c r="G21" s="10" t="s">
        <v>26</v>
      </c>
      <c r="H21" s="10" t="s">
        <v>27</v>
      </c>
      <c r="I21" s="10" t="s">
        <v>28</v>
      </c>
      <c r="J21" s="10" t="s">
        <v>24</v>
      </c>
      <c r="K21" s="10" t="s">
        <v>25</v>
      </c>
      <c r="L21" s="20">
        <v>0.45</v>
      </c>
      <c r="M21" s="21" t="s">
        <v>22</v>
      </c>
      <c r="N21" s="20">
        <v>0.35</v>
      </c>
      <c r="O21" s="21" t="s">
        <v>30</v>
      </c>
      <c r="P21" s="20">
        <v>0.2</v>
      </c>
      <c r="Q21" s="21" t="s">
        <v>19</v>
      </c>
    </row>
    <row r="22" spans="2:18">
      <c r="B22" s="8">
        <v>39909</v>
      </c>
      <c r="C22" s="9">
        <f>C3</f>
        <v>0</v>
      </c>
      <c r="D22" s="8" t="s">
        <v>17</v>
      </c>
      <c r="E22" s="9">
        <f>C15</f>
        <v>0</v>
      </c>
      <c r="F22" s="9"/>
      <c r="G22" s="9"/>
      <c r="H22" s="9"/>
      <c r="I22" s="9">
        <f>G22*H22</f>
        <v>0</v>
      </c>
      <c r="J22" s="9"/>
      <c r="K22" s="9">
        <f>F22-J22</f>
        <v>0</v>
      </c>
      <c r="L22" s="23">
        <v>0.45</v>
      </c>
      <c r="M22" s="24">
        <f>L22*J22</f>
        <v>0</v>
      </c>
      <c r="N22" s="23">
        <v>0.35</v>
      </c>
      <c r="O22" s="24">
        <f>N22*J22</f>
        <v>0</v>
      </c>
      <c r="P22" s="23">
        <v>0.2</v>
      </c>
      <c r="Q22" s="24">
        <f>P22*J22</f>
        <v>0</v>
      </c>
      <c r="R22" s="27">
        <f>SUM(M22, O22, Q22)</f>
        <v>0</v>
      </c>
    </row>
    <row r="23" spans="2:18">
      <c r="B23" s="5">
        <f>B22+7</f>
        <v>39916</v>
      </c>
      <c r="C23" s="9">
        <f>C3</f>
        <v>0</v>
      </c>
      <c r="D23" s="6" t="s">
        <v>17</v>
      </c>
      <c r="E23" s="9">
        <f>C15</f>
        <v>0</v>
      </c>
      <c r="F23" s="9"/>
      <c r="G23" s="9"/>
      <c r="H23" s="9"/>
      <c r="I23" s="9">
        <f t="shared" ref="I23:I60" si="0">G23*H23</f>
        <v>0</v>
      </c>
      <c r="J23" s="9"/>
      <c r="K23" s="9">
        <f t="shared" ref="K23:K60" si="1">F23-J23</f>
        <v>0</v>
      </c>
      <c r="L23" s="25">
        <v>0.45</v>
      </c>
      <c r="M23" s="26">
        <f>L23*J23</f>
        <v>0</v>
      </c>
      <c r="N23" s="25">
        <v>0.35</v>
      </c>
      <c r="O23" s="26">
        <f>N23*J23</f>
        <v>0</v>
      </c>
      <c r="P23" s="25">
        <v>0.35</v>
      </c>
      <c r="Q23" s="26">
        <f>P23*J23</f>
        <v>0</v>
      </c>
      <c r="R23" s="27">
        <f t="shared" ref="R23:R60" si="2">SUM(M23, O23, Q23)</f>
        <v>0</v>
      </c>
    </row>
    <row r="24" spans="2:18">
      <c r="B24" s="5">
        <f t="shared" ref="B24:B60" si="3">B23+7</f>
        <v>39923</v>
      </c>
      <c r="C24" s="9">
        <f>C3</f>
        <v>0</v>
      </c>
      <c r="D24" s="6"/>
      <c r="E24" s="9">
        <f>C15</f>
        <v>0</v>
      </c>
      <c r="F24" s="9"/>
      <c r="G24" s="9"/>
      <c r="H24" s="9"/>
      <c r="I24" s="9">
        <f t="shared" si="0"/>
        <v>0</v>
      </c>
      <c r="J24" s="9"/>
      <c r="K24" s="9">
        <f t="shared" si="1"/>
        <v>0</v>
      </c>
      <c r="L24" s="25">
        <v>0.45</v>
      </c>
      <c r="M24" s="26">
        <f t="shared" ref="M24:M60" si="4">L24*J24</f>
        <v>0</v>
      </c>
      <c r="N24" s="25">
        <v>0.35</v>
      </c>
      <c r="O24" s="26">
        <f t="shared" ref="O24:O60" si="5">N24*J24</f>
        <v>0</v>
      </c>
      <c r="P24" s="25">
        <v>0.35</v>
      </c>
      <c r="Q24" s="26">
        <f t="shared" ref="Q24:Q60" si="6">P24*J24</f>
        <v>0</v>
      </c>
      <c r="R24" s="27">
        <f t="shared" si="2"/>
        <v>0</v>
      </c>
    </row>
    <row r="25" spans="2:18">
      <c r="B25" s="5">
        <f t="shared" si="3"/>
        <v>39930</v>
      </c>
      <c r="C25" s="9">
        <f>C3</f>
        <v>0</v>
      </c>
      <c r="D25" s="6"/>
      <c r="E25" s="9">
        <f>C15</f>
        <v>0</v>
      </c>
      <c r="F25" s="9"/>
      <c r="G25" s="9"/>
      <c r="H25" s="9"/>
      <c r="I25" s="9">
        <f t="shared" si="0"/>
        <v>0</v>
      </c>
      <c r="J25" s="9"/>
      <c r="K25" s="9">
        <f t="shared" si="1"/>
        <v>0</v>
      </c>
      <c r="L25" s="25">
        <v>0.45</v>
      </c>
      <c r="M25" s="26">
        <f t="shared" si="4"/>
        <v>0</v>
      </c>
      <c r="N25" s="25">
        <v>0.35</v>
      </c>
      <c r="O25" s="26">
        <f t="shared" si="5"/>
        <v>0</v>
      </c>
      <c r="P25" s="25">
        <v>0.35</v>
      </c>
      <c r="Q25" s="26">
        <f t="shared" si="6"/>
        <v>0</v>
      </c>
      <c r="R25" s="27">
        <f t="shared" si="2"/>
        <v>0</v>
      </c>
    </row>
    <row r="26" spans="2:18">
      <c r="B26" s="5">
        <f t="shared" si="3"/>
        <v>39937</v>
      </c>
      <c r="C26" s="9">
        <f>C3</f>
        <v>0</v>
      </c>
      <c r="D26" s="6"/>
      <c r="E26" s="9">
        <f>C15</f>
        <v>0</v>
      </c>
      <c r="F26" s="9"/>
      <c r="G26" s="9"/>
      <c r="H26" s="9"/>
      <c r="I26" s="9">
        <f t="shared" si="0"/>
        <v>0</v>
      </c>
      <c r="J26" s="9"/>
      <c r="K26" s="9">
        <f t="shared" si="1"/>
        <v>0</v>
      </c>
      <c r="L26" s="25">
        <v>0.45</v>
      </c>
      <c r="M26" s="26">
        <f t="shared" si="4"/>
        <v>0</v>
      </c>
      <c r="N26" s="25">
        <v>0.35</v>
      </c>
      <c r="O26" s="26">
        <f t="shared" si="5"/>
        <v>0</v>
      </c>
      <c r="P26" s="25">
        <v>0.35</v>
      </c>
      <c r="Q26" s="26">
        <f t="shared" si="6"/>
        <v>0</v>
      </c>
      <c r="R26" s="27">
        <f t="shared" si="2"/>
        <v>0</v>
      </c>
    </row>
    <row r="27" spans="2:18">
      <c r="B27" s="5">
        <f t="shared" si="3"/>
        <v>39944</v>
      </c>
      <c r="C27" s="9">
        <f>C3</f>
        <v>0</v>
      </c>
      <c r="D27" s="6"/>
      <c r="E27" s="9">
        <f>C15</f>
        <v>0</v>
      </c>
      <c r="F27" s="9"/>
      <c r="G27" s="9"/>
      <c r="H27" s="9"/>
      <c r="I27" s="9">
        <f t="shared" si="0"/>
        <v>0</v>
      </c>
      <c r="J27" s="9"/>
      <c r="K27" s="9">
        <f t="shared" si="1"/>
        <v>0</v>
      </c>
      <c r="L27" s="25">
        <v>0.45</v>
      </c>
      <c r="M27" s="26">
        <f t="shared" si="4"/>
        <v>0</v>
      </c>
      <c r="N27" s="25">
        <v>0.35</v>
      </c>
      <c r="O27" s="26">
        <f t="shared" si="5"/>
        <v>0</v>
      </c>
      <c r="P27" s="25">
        <v>0.35</v>
      </c>
      <c r="Q27" s="26">
        <f t="shared" si="6"/>
        <v>0</v>
      </c>
      <c r="R27" s="27">
        <f t="shared" si="2"/>
        <v>0</v>
      </c>
    </row>
    <row r="28" spans="2:18">
      <c r="B28" s="5">
        <f t="shared" si="3"/>
        <v>39951</v>
      </c>
      <c r="C28" s="9">
        <f>C3</f>
        <v>0</v>
      </c>
      <c r="D28" s="6"/>
      <c r="E28" s="9">
        <f>C15</f>
        <v>0</v>
      </c>
      <c r="F28" s="9"/>
      <c r="G28" s="9"/>
      <c r="H28" s="9"/>
      <c r="I28" s="9">
        <f t="shared" si="0"/>
        <v>0</v>
      </c>
      <c r="J28" s="9"/>
      <c r="K28" s="9">
        <f t="shared" si="1"/>
        <v>0</v>
      </c>
      <c r="L28" s="25">
        <v>0.45</v>
      </c>
      <c r="M28" s="26">
        <f t="shared" si="4"/>
        <v>0</v>
      </c>
      <c r="N28" s="25">
        <v>0.35</v>
      </c>
      <c r="O28" s="26">
        <f t="shared" si="5"/>
        <v>0</v>
      </c>
      <c r="P28" s="25">
        <v>0.35</v>
      </c>
      <c r="Q28" s="26">
        <f t="shared" si="6"/>
        <v>0</v>
      </c>
      <c r="R28" s="27">
        <f t="shared" si="2"/>
        <v>0</v>
      </c>
    </row>
    <row r="29" spans="2:18">
      <c r="B29" s="5">
        <f t="shared" si="3"/>
        <v>39958</v>
      </c>
      <c r="C29" s="9">
        <f>C3</f>
        <v>0</v>
      </c>
      <c r="D29" s="6"/>
      <c r="E29" s="9">
        <f>C15</f>
        <v>0</v>
      </c>
      <c r="F29" s="9"/>
      <c r="G29" s="9"/>
      <c r="H29" s="9"/>
      <c r="I29" s="9">
        <f t="shared" si="0"/>
        <v>0</v>
      </c>
      <c r="J29" s="9"/>
      <c r="K29" s="9">
        <f t="shared" si="1"/>
        <v>0</v>
      </c>
      <c r="L29" s="25">
        <v>0.45</v>
      </c>
      <c r="M29" s="26">
        <f t="shared" si="4"/>
        <v>0</v>
      </c>
      <c r="N29" s="25">
        <v>0.35</v>
      </c>
      <c r="O29" s="26">
        <f t="shared" si="5"/>
        <v>0</v>
      </c>
      <c r="P29" s="25">
        <v>0.35</v>
      </c>
      <c r="Q29" s="26">
        <f t="shared" si="6"/>
        <v>0</v>
      </c>
      <c r="R29" s="27">
        <f t="shared" si="2"/>
        <v>0</v>
      </c>
    </row>
    <row r="30" spans="2:18">
      <c r="B30" s="5">
        <f t="shared" si="3"/>
        <v>39965</v>
      </c>
      <c r="C30" s="9">
        <f>C3</f>
        <v>0</v>
      </c>
      <c r="D30" s="6"/>
      <c r="E30" s="9">
        <f>C15</f>
        <v>0</v>
      </c>
      <c r="F30" s="9"/>
      <c r="G30" s="9"/>
      <c r="H30" s="9"/>
      <c r="I30" s="9">
        <f t="shared" si="0"/>
        <v>0</v>
      </c>
      <c r="J30" s="9"/>
      <c r="K30" s="9">
        <f t="shared" si="1"/>
        <v>0</v>
      </c>
      <c r="L30" s="25">
        <v>0.45</v>
      </c>
      <c r="M30" s="26">
        <f t="shared" si="4"/>
        <v>0</v>
      </c>
      <c r="N30" s="25">
        <v>0.35</v>
      </c>
      <c r="O30" s="26">
        <f t="shared" si="5"/>
        <v>0</v>
      </c>
      <c r="P30" s="25">
        <v>0.35</v>
      </c>
      <c r="Q30" s="26">
        <f t="shared" si="6"/>
        <v>0</v>
      </c>
      <c r="R30" s="27">
        <f t="shared" si="2"/>
        <v>0</v>
      </c>
    </row>
    <row r="31" spans="2:18">
      <c r="B31" s="5">
        <f t="shared" si="3"/>
        <v>39972</v>
      </c>
      <c r="C31" s="9">
        <f>C3</f>
        <v>0</v>
      </c>
      <c r="D31" s="6"/>
      <c r="E31" s="9">
        <f>C15</f>
        <v>0</v>
      </c>
      <c r="F31" s="9"/>
      <c r="G31" s="9"/>
      <c r="H31" s="9"/>
      <c r="I31" s="9">
        <f t="shared" si="0"/>
        <v>0</v>
      </c>
      <c r="J31" s="9"/>
      <c r="K31" s="9">
        <f t="shared" si="1"/>
        <v>0</v>
      </c>
      <c r="L31" s="25">
        <v>0.45</v>
      </c>
      <c r="M31" s="26">
        <f t="shared" si="4"/>
        <v>0</v>
      </c>
      <c r="N31" s="25">
        <v>0.35</v>
      </c>
      <c r="O31" s="26">
        <f t="shared" si="5"/>
        <v>0</v>
      </c>
      <c r="P31" s="25">
        <v>0.35</v>
      </c>
      <c r="Q31" s="26">
        <f t="shared" si="6"/>
        <v>0</v>
      </c>
      <c r="R31" s="27">
        <f t="shared" si="2"/>
        <v>0</v>
      </c>
    </row>
    <row r="32" spans="2:18">
      <c r="B32" s="5">
        <f t="shared" si="3"/>
        <v>39979</v>
      </c>
      <c r="C32" s="9">
        <f>C3</f>
        <v>0</v>
      </c>
      <c r="D32" s="5" t="s">
        <v>17</v>
      </c>
      <c r="E32" s="9">
        <f>C15</f>
        <v>0</v>
      </c>
      <c r="F32" s="9"/>
      <c r="G32" s="9"/>
      <c r="H32" s="9"/>
      <c r="I32" s="9">
        <f t="shared" si="0"/>
        <v>0</v>
      </c>
      <c r="J32" s="9"/>
      <c r="K32" s="9">
        <f t="shared" si="1"/>
        <v>0</v>
      </c>
      <c r="L32" s="25">
        <v>0.45</v>
      </c>
      <c r="M32" s="26">
        <f t="shared" si="4"/>
        <v>0</v>
      </c>
      <c r="N32" s="25">
        <v>0.35</v>
      </c>
      <c r="O32" s="26">
        <f t="shared" si="5"/>
        <v>0</v>
      </c>
      <c r="P32" s="25">
        <v>0.35</v>
      </c>
      <c r="Q32" s="26">
        <f t="shared" si="6"/>
        <v>0</v>
      </c>
      <c r="R32" s="27">
        <f t="shared" si="2"/>
        <v>0</v>
      </c>
    </row>
    <row r="33" spans="2:18">
      <c r="B33" s="5">
        <f t="shared" si="3"/>
        <v>39986</v>
      </c>
      <c r="C33" s="9">
        <f>C3</f>
        <v>0</v>
      </c>
      <c r="D33" s="6"/>
      <c r="E33" s="9">
        <f>C15</f>
        <v>0</v>
      </c>
      <c r="F33" s="9"/>
      <c r="G33" s="9"/>
      <c r="H33" s="9"/>
      <c r="I33" s="9">
        <f t="shared" si="0"/>
        <v>0</v>
      </c>
      <c r="J33" s="9"/>
      <c r="K33" s="9">
        <f t="shared" si="1"/>
        <v>0</v>
      </c>
      <c r="L33" s="25">
        <v>0.45</v>
      </c>
      <c r="M33" s="26">
        <f t="shared" si="4"/>
        <v>0</v>
      </c>
      <c r="N33" s="25">
        <v>0.35</v>
      </c>
      <c r="O33" s="26">
        <f t="shared" si="5"/>
        <v>0</v>
      </c>
      <c r="P33" s="25">
        <v>0.35</v>
      </c>
      <c r="Q33" s="26">
        <f t="shared" si="6"/>
        <v>0</v>
      </c>
      <c r="R33" s="27">
        <f t="shared" si="2"/>
        <v>0</v>
      </c>
    </row>
    <row r="34" spans="2:18">
      <c r="B34" s="5">
        <f t="shared" si="3"/>
        <v>39993</v>
      </c>
      <c r="C34" s="9">
        <f>C3</f>
        <v>0</v>
      </c>
      <c r="D34" s="6"/>
      <c r="E34" s="9">
        <f>C15</f>
        <v>0</v>
      </c>
      <c r="F34" s="9"/>
      <c r="G34" s="9"/>
      <c r="H34" s="9"/>
      <c r="I34" s="9">
        <f t="shared" si="0"/>
        <v>0</v>
      </c>
      <c r="J34" s="9"/>
      <c r="K34" s="9">
        <f t="shared" si="1"/>
        <v>0</v>
      </c>
      <c r="L34" s="25">
        <v>0.45</v>
      </c>
      <c r="M34" s="26">
        <f t="shared" si="4"/>
        <v>0</v>
      </c>
      <c r="N34" s="25">
        <v>0.35</v>
      </c>
      <c r="O34" s="26">
        <f t="shared" si="5"/>
        <v>0</v>
      </c>
      <c r="P34" s="25">
        <v>0.35</v>
      </c>
      <c r="Q34" s="26">
        <f t="shared" si="6"/>
        <v>0</v>
      </c>
      <c r="R34" s="27">
        <f t="shared" si="2"/>
        <v>0</v>
      </c>
    </row>
    <row r="35" spans="2:18">
      <c r="B35" s="5">
        <f t="shared" si="3"/>
        <v>40000</v>
      </c>
      <c r="C35" s="9">
        <f>C3</f>
        <v>0</v>
      </c>
      <c r="D35" s="5" t="s">
        <v>17</v>
      </c>
      <c r="E35" s="9">
        <f>C15</f>
        <v>0</v>
      </c>
      <c r="F35" s="9"/>
      <c r="G35" s="9"/>
      <c r="H35" s="9"/>
      <c r="I35" s="9">
        <f t="shared" si="0"/>
        <v>0</v>
      </c>
      <c r="J35" s="9"/>
      <c r="K35" s="9">
        <f t="shared" si="1"/>
        <v>0</v>
      </c>
      <c r="L35" s="25">
        <v>0.45</v>
      </c>
      <c r="M35" s="26">
        <f t="shared" si="4"/>
        <v>0</v>
      </c>
      <c r="N35" s="25">
        <v>0.35</v>
      </c>
      <c r="O35" s="26">
        <f t="shared" si="5"/>
        <v>0</v>
      </c>
      <c r="P35" s="25">
        <v>0.35</v>
      </c>
      <c r="Q35" s="26">
        <f t="shared" si="6"/>
        <v>0</v>
      </c>
      <c r="R35" s="27">
        <f t="shared" si="2"/>
        <v>0</v>
      </c>
    </row>
    <row r="36" spans="2:18">
      <c r="B36" s="5">
        <f t="shared" si="3"/>
        <v>40007</v>
      </c>
      <c r="C36" s="9">
        <f>C3</f>
        <v>0</v>
      </c>
      <c r="D36" s="5" t="s">
        <v>17</v>
      </c>
      <c r="E36" s="9">
        <f>C15</f>
        <v>0</v>
      </c>
      <c r="F36" s="6"/>
      <c r="G36" s="6"/>
      <c r="H36" s="6"/>
      <c r="I36" s="9">
        <f t="shared" si="0"/>
        <v>0</v>
      </c>
      <c r="J36" s="6"/>
      <c r="K36" s="9">
        <f t="shared" si="1"/>
        <v>0</v>
      </c>
      <c r="L36" s="25">
        <v>0.45</v>
      </c>
      <c r="M36" s="26">
        <f t="shared" si="4"/>
        <v>0</v>
      </c>
      <c r="N36" s="25">
        <v>0.35</v>
      </c>
      <c r="O36" s="26">
        <f t="shared" si="5"/>
        <v>0</v>
      </c>
      <c r="P36" s="25">
        <v>0.35</v>
      </c>
      <c r="Q36" s="26">
        <f t="shared" si="6"/>
        <v>0</v>
      </c>
      <c r="R36" s="27">
        <f t="shared" si="2"/>
        <v>0</v>
      </c>
    </row>
    <row r="37" spans="2:18">
      <c r="B37" s="5">
        <f t="shared" si="3"/>
        <v>40014</v>
      </c>
      <c r="C37" s="9">
        <f>C3</f>
        <v>0</v>
      </c>
      <c r="D37" s="5" t="s">
        <v>17</v>
      </c>
      <c r="E37" s="9">
        <f>C15</f>
        <v>0</v>
      </c>
      <c r="F37" s="6"/>
      <c r="G37" s="6"/>
      <c r="H37" s="6"/>
      <c r="I37" s="9">
        <f t="shared" si="0"/>
        <v>0</v>
      </c>
      <c r="J37" s="6"/>
      <c r="K37" s="9">
        <f t="shared" si="1"/>
        <v>0</v>
      </c>
      <c r="L37" s="25">
        <v>0.45</v>
      </c>
      <c r="M37" s="26">
        <f t="shared" si="4"/>
        <v>0</v>
      </c>
      <c r="N37" s="25">
        <v>0.35</v>
      </c>
      <c r="O37" s="26">
        <f t="shared" si="5"/>
        <v>0</v>
      </c>
      <c r="P37" s="25">
        <v>0.35</v>
      </c>
      <c r="Q37" s="26">
        <f t="shared" si="6"/>
        <v>0</v>
      </c>
      <c r="R37" s="27">
        <f t="shared" si="2"/>
        <v>0</v>
      </c>
    </row>
    <row r="38" spans="2:18">
      <c r="B38" s="5">
        <f t="shared" si="3"/>
        <v>40021</v>
      </c>
      <c r="C38" s="9">
        <f>C3</f>
        <v>0</v>
      </c>
      <c r="D38" s="5" t="s">
        <v>17</v>
      </c>
      <c r="E38" s="9">
        <f>C15</f>
        <v>0</v>
      </c>
      <c r="F38" s="6"/>
      <c r="G38" s="6"/>
      <c r="H38" s="6"/>
      <c r="I38" s="9">
        <f t="shared" si="0"/>
        <v>0</v>
      </c>
      <c r="J38" s="6"/>
      <c r="K38" s="9">
        <f t="shared" si="1"/>
        <v>0</v>
      </c>
      <c r="L38" s="25">
        <v>0.45</v>
      </c>
      <c r="M38" s="26">
        <f t="shared" si="4"/>
        <v>0</v>
      </c>
      <c r="N38" s="25">
        <v>0.35</v>
      </c>
      <c r="O38" s="26">
        <f t="shared" si="5"/>
        <v>0</v>
      </c>
      <c r="P38" s="25">
        <v>0.35</v>
      </c>
      <c r="Q38" s="26">
        <f t="shared" si="6"/>
        <v>0</v>
      </c>
      <c r="R38" s="27">
        <f t="shared" si="2"/>
        <v>0</v>
      </c>
    </row>
    <row r="39" spans="2:18">
      <c r="B39" s="5">
        <f t="shared" si="3"/>
        <v>40028</v>
      </c>
      <c r="C39" s="9">
        <f>C3</f>
        <v>0</v>
      </c>
      <c r="D39" s="5" t="s">
        <v>17</v>
      </c>
      <c r="E39" s="9">
        <f>C15</f>
        <v>0</v>
      </c>
      <c r="F39" s="6"/>
      <c r="G39" s="6"/>
      <c r="H39" s="6"/>
      <c r="I39" s="9">
        <f t="shared" si="0"/>
        <v>0</v>
      </c>
      <c r="J39" s="6"/>
      <c r="K39" s="9">
        <f t="shared" si="1"/>
        <v>0</v>
      </c>
      <c r="L39" s="25">
        <v>0.45</v>
      </c>
      <c r="M39" s="26">
        <f t="shared" si="4"/>
        <v>0</v>
      </c>
      <c r="N39" s="25">
        <v>0.35</v>
      </c>
      <c r="O39" s="26">
        <f t="shared" si="5"/>
        <v>0</v>
      </c>
      <c r="P39" s="25">
        <v>0.35</v>
      </c>
      <c r="Q39" s="26">
        <f t="shared" si="6"/>
        <v>0</v>
      </c>
      <c r="R39" s="27">
        <f t="shared" si="2"/>
        <v>0</v>
      </c>
    </row>
    <row r="40" spans="2:18">
      <c r="B40" s="5">
        <f t="shared" si="3"/>
        <v>40035</v>
      </c>
      <c r="C40" s="9">
        <f>C3</f>
        <v>0</v>
      </c>
      <c r="D40" s="5" t="s">
        <v>17</v>
      </c>
      <c r="E40" s="9">
        <f>C15</f>
        <v>0</v>
      </c>
      <c r="F40" s="6"/>
      <c r="G40" s="6"/>
      <c r="H40" s="6"/>
      <c r="I40" s="9">
        <f t="shared" si="0"/>
        <v>0</v>
      </c>
      <c r="J40" s="6"/>
      <c r="K40" s="9">
        <f t="shared" si="1"/>
        <v>0</v>
      </c>
      <c r="L40" s="25">
        <v>0.45</v>
      </c>
      <c r="M40" s="26">
        <f t="shared" si="4"/>
        <v>0</v>
      </c>
      <c r="N40" s="25">
        <v>0.35</v>
      </c>
      <c r="O40" s="26">
        <f t="shared" si="5"/>
        <v>0</v>
      </c>
      <c r="P40" s="25">
        <v>0.35</v>
      </c>
      <c r="Q40" s="26">
        <f t="shared" si="6"/>
        <v>0</v>
      </c>
      <c r="R40" s="27">
        <f t="shared" si="2"/>
        <v>0</v>
      </c>
    </row>
    <row r="41" spans="2:18">
      <c r="B41" s="5">
        <f t="shared" si="3"/>
        <v>40042</v>
      </c>
      <c r="C41" s="9">
        <f>C3</f>
        <v>0</v>
      </c>
      <c r="D41" s="5" t="s">
        <v>17</v>
      </c>
      <c r="E41" s="9">
        <f>C15</f>
        <v>0</v>
      </c>
      <c r="F41" s="6"/>
      <c r="G41" s="6"/>
      <c r="H41" s="6"/>
      <c r="I41" s="9">
        <f t="shared" si="0"/>
        <v>0</v>
      </c>
      <c r="J41" s="6"/>
      <c r="K41" s="9">
        <f t="shared" si="1"/>
        <v>0</v>
      </c>
      <c r="L41" s="25">
        <v>0.45</v>
      </c>
      <c r="M41" s="26">
        <f t="shared" si="4"/>
        <v>0</v>
      </c>
      <c r="N41" s="25">
        <v>0.35</v>
      </c>
      <c r="O41" s="26">
        <f t="shared" si="5"/>
        <v>0</v>
      </c>
      <c r="P41" s="25">
        <v>0.35</v>
      </c>
      <c r="Q41" s="26">
        <f t="shared" si="6"/>
        <v>0</v>
      </c>
      <c r="R41" s="27">
        <f t="shared" si="2"/>
        <v>0</v>
      </c>
    </row>
    <row r="42" spans="2:18">
      <c r="B42" s="5">
        <f t="shared" si="3"/>
        <v>40049</v>
      </c>
      <c r="C42" s="9">
        <f>C3</f>
        <v>0</v>
      </c>
      <c r="D42" s="5" t="s">
        <v>17</v>
      </c>
      <c r="E42" s="9">
        <f>C15</f>
        <v>0</v>
      </c>
      <c r="F42" s="9"/>
      <c r="G42" s="6"/>
      <c r="H42" s="6"/>
      <c r="I42" s="9">
        <f t="shared" si="0"/>
        <v>0</v>
      </c>
      <c r="J42" s="6"/>
      <c r="K42" s="9">
        <f t="shared" si="1"/>
        <v>0</v>
      </c>
      <c r="L42" s="25">
        <v>0.45</v>
      </c>
      <c r="M42" s="26">
        <f t="shared" si="4"/>
        <v>0</v>
      </c>
      <c r="N42" s="25">
        <v>0.35</v>
      </c>
      <c r="O42" s="26">
        <f t="shared" si="5"/>
        <v>0</v>
      </c>
      <c r="P42" s="25">
        <v>0.35</v>
      </c>
      <c r="Q42" s="26">
        <f t="shared" si="6"/>
        <v>0</v>
      </c>
      <c r="R42" s="27">
        <f t="shared" si="2"/>
        <v>0</v>
      </c>
    </row>
    <row r="43" spans="2:18">
      <c r="B43" s="5">
        <f t="shared" si="3"/>
        <v>40056</v>
      </c>
      <c r="C43" s="9">
        <f>C3</f>
        <v>0</v>
      </c>
      <c r="D43" s="5" t="s">
        <v>17</v>
      </c>
      <c r="E43" s="9">
        <f>C15</f>
        <v>0</v>
      </c>
      <c r="F43" s="9"/>
      <c r="G43" s="6"/>
      <c r="H43" s="6"/>
      <c r="I43" s="9">
        <f t="shared" si="0"/>
        <v>0</v>
      </c>
      <c r="J43" s="6"/>
      <c r="K43" s="9">
        <f t="shared" si="1"/>
        <v>0</v>
      </c>
      <c r="L43" s="25">
        <v>0.45</v>
      </c>
      <c r="M43" s="26">
        <f t="shared" si="4"/>
        <v>0</v>
      </c>
      <c r="N43" s="25">
        <v>0.35</v>
      </c>
      <c r="O43" s="26">
        <f t="shared" si="5"/>
        <v>0</v>
      </c>
      <c r="P43" s="25">
        <v>0.35</v>
      </c>
      <c r="Q43" s="26">
        <f t="shared" si="6"/>
        <v>0</v>
      </c>
      <c r="R43" s="27">
        <f t="shared" si="2"/>
        <v>0</v>
      </c>
    </row>
    <row r="44" spans="2:18">
      <c r="B44" s="5">
        <f t="shared" si="3"/>
        <v>40063</v>
      </c>
      <c r="C44" s="9">
        <f>C3</f>
        <v>0</v>
      </c>
      <c r="D44" s="5" t="s">
        <v>17</v>
      </c>
      <c r="E44" s="9">
        <f>C15</f>
        <v>0</v>
      </c>
      <c r="F44" s="9"/>
      <c r="G44" s="6"/>
      <c r="H44" s="6"/>
      <c r="I44" s="9">
        <f t="shared" si="0"/>
        <v>0</v>
      </c>
      <c r="J44" s="6"/>
      <c r="K44" s="9">
        <f t="shared" si="1"/>
        <v>0</v>
      </c>
      <c r="L44" s="25">
        <v>0.45</v>
      </c>
      <c r="M44" s="26">
        <f t="shared" si="4"/>
        <v>0</v>
      </c>
      <c r="N44" s="25">
        <v>0.35</v>
      </c>
      <c r="O44" s="26">
        <f t="shared" si="5"/>
        <v>0</v>
      </c>
      <c r="P44" s="25">
        <v>0.35</v>
      </c>
      <c r="Q44" s="26">
        <f t="shared" si="6"/>
        <v>0</v>
      </c>
      <c r="R44" s="27">
        <f t="shared" si="2"/>
        <v>0</v>
      </c>
    </row>
    <row r="45" spans="2:18">
      <c r="B45" s="5">
        <f t="shared" si="3"/>
        <v>40070</v>
      </c>
      <c r="C45" s="9">
        <f>C3</f>
        <v>0</v>
      </c>
      <c r="D45" s="5" t="s">
        <v>17</v>
      </c>
      <c r="E45" s="9">
        <f>C15</f>
        <v>0</v>
      </c>
      <c r="F45" s="9"/>
      <c r="G45" s="6"/>
      <c r="H45" s="6"/>
      <c r="I45" s="9">
        <f t="shared" si="0"/>
        <v>0</v>
      </c>
      <c r="J45" s="6"/>
      <c r="K45" s="9">
        <f t="shared" si="1"/>
        <v>0</v>
      </c>
      <c r="L45" s="25">
        <v>0.45</v>
      </c>
      <c r="M45" s="26">
        <f t="shared" si="4"/>
        <v>0</v>
      </c>
      <c r="N45" s="25">
        <v>0.35</v>
      </c>
      <c r="O45" s="26">
        <f t="shared" si="5"/>
        <v>0</v>
      </c>
      <c r="P45" s="25">
        <v>0.35</v>
      </c>
      <c r="Q45" s="26">
        <f t="shared" si="6"/>
        <v>0</v>
      </c>
      <c r="R45" s="27">
        <f t="shared" si="2"/>
        <v>0</v>
      </c>
    </row>
    <row r="46" spans="2:18">
      <c r="B46" s="5">
        <f t="shared" si="3"/>
        <v>40077</v>
      </c>
      <c r="C46" s="9">
        <f>C3</f>
        <v>0</v>
      </c>
      <c r="D46" s="5" t="s">
        <v>17</v>
      </c>
      <c r="E46" s="9">
        <f>C15</f>
        <v>0</v>
      </c>
      <c r="F46" s="9"/>
      <c r="G46" s="6"/>
      <c r="H46" s="6"/>
      <c r="I46" s="9">
        <f t="shared" si="0"/>
        <v>0</v>
      </c>
      <c r="J46" s="6"/>
      <c r="K46" s="9">
        <f t="shared" si="1"/>
        <v>0</v>
      </c>
      <c r="L46" s="25">
        <v>0.45</v>
      </c>
      <c r="M46" s="26">
        <f t="shared" si="4"/>
        <v>0</v>
      </c>
      <c r="N46" s="25">
        <v>0.35</v>
      </c>
      <c r="O46" s="26">
        <f t="shared" si="5"/>
        <v>0</v>
      </c>
      <c r="P46" s="25">
        <v>0.35</v>
      </c>
      <c r="Q46" s="26">
        <f t="shared" si="6"/>
        <v>0</v>
      </c>
      <c r="R46" s="27">
        <f t="shared" si="2"/>
        <v>0</v>
      </c>
    </row>
    <row r="47" spans="2:18">
      <c r="B47" s="5">
        <f t="shared" si="3"/>
        <v>40084</v>
      </c>
      <c r="C47" s="9">
        <f>C3</f>
        <v>0</v>
      </c>
      <c r="D47" s="5" t="s">
        <v>17</v>
      </c>
      <c r="E47" s="9">
        <f>C15</f>
        <v>0</v>
      </c>
      <c r="F47" s="9"/>
      <c r="G47" s="6"/>
      <c r="H47" s="6"/>
      <c r="I47" s="9">
        <f t="shared" si="0"/>
        <v>0</v>
      </c>
      <c r="J47" s="6"/>
      <c r="K47" s="9">
        <f t="shared" si="1"/>
        <v>0</v>
      </c>
      <c r="L47" s="25">
        <v>0.45</v>
      </c>
      <c r="M47" s="26">
        <f t="shared" si="4"/>
        <v>0</v>
      </c>
      <c r="N47" s="25">
        <v>0.35</v>
      </c>
      <c r="O47" s="26">
        <f t="shared" si="5"/>
        <v>0</v>
      </c>
      <c r="P47" s="25">
        <v>0.35</v>
      </c>
      <c r="Q47" s="26">
        <f t="shared" si="6"/>
        <v>0</v>
      </c>
      <c r="R47" s="27">
        <f t="shared" si="2"/>
        <v>0</v>
      </c>
    </row>
    <row r="48" spans="2:18">
      <c r="B48" s="5">
        <f t="shared" si="3"/>
        <v>40091</v>
      </c>
      <c r="C48" s="9">
        <f>C3</f>
        <v>0</v>
      </c>
      <c r="D48" s="5" t="s">
        <v>17</v>
      </c>
      <c r="E48" s="9">
        <f>C15</f>
        <v>0</v>
      </c>
      <c r="F48" s="9"/>
      <c r="G48" s="6"/>
      <c r="H48" s="6"/>
      <c r="I48" s="9">
        <f t="shared" si="0"/>
        <v>0</v>
      </c>
      <c r="J48" s="6"/>
      <c r="K48" s="9">
        <f t="shared" si="1"/>
        <v>0</v>
      </c>
      <c r="L48" s="25">
        <v>0.45</v>
      </c>
      <c r="M48" s="26">
        <f t="shared" si="4"/>
        <v>0</v>
      </c>
      <c r="N48" s="25">
        <v>0.35</v>
      </c>
      <c r="O48" s="26">
        <f t="shared" si="5"/>
        <v>0</v>
      </c>
      <c r="P48" s="25">
        <v>0.35</v>
      </c>
      <c r="Q48" s="26">
        <f t="shared" si="6"/>
        <v>0</v>
      </c>
      <c r="R48" s="27">
        <f t="shared" si="2"/>
        <v>0</v>
      </c>
    </row>
    <row r="49" spans="2:18">
      <c r="B49" s="5">
        <f t="shared" si="3"/>
        <v>40098</v>
      </c>
      <c r="C49" s="9">
        <f>C3</f>
        <v>0</v>
      </c>
      <c r="D49" s="5" t="s">
        <v>17</v>
      </c>
      <c r="E49" s="9">
        <f>C15</f>
        <v>0</v>
      </c>
      <c r="F49" s="9"/>
      <c r="G49" s="6"/>
      <c r="H49" s="6"/>
      <c r="I49" s="9">
        <f t="shared" si="0"/>
        <v>0</v>
      </c>
      <c r="J49" s="6"/>
      <c r="K49" s="9">
        <f t="shared" si="1"/>
        <v>0</v>
      </c>
      <c r="L49" s="25">
        <v>0.45</v>
      </c>
      <c r="M49" s="26">
        <f t="shared" si="4"/>
        <v>0</v>
      </c>
      <c r="N49" s="25">
        <v>0.35</v>
      </c>
      <c r="O49" s="26">
        <f t="shared" si="5"/>
        <v>0</v>
      </c>
      <c r="P49" s="25">
        <v>0.35</v>
      </c>
      <c r="Q49" s="26">
        <f t="shared" si="6"/>
        <v>0</v>
      </c>
      <c r="R49" s="27">
        <f t="shared" si="2"/>
        <v>0</v>
      </c>
    </row>
    <row r="50" spans="2:18">
      <c r="B50" s="5">
        <f t="shared" si="3"/>
        <v>40105</v>
      </c>
      <c r="C50" s="9">
        <f>C3</f>
        <v>0</v>
      </c>
      <c r="D50" s="5" t="s">
        <v>17</v>
      </c>
      <c r="E50" s="9">
        <f>C15</f>
        <v>0</v>
      </c>
      <c r="F50" s="9"/>
      <c r="G50" s="6"/>
      <c r="H50" s="6"/>
      <c r="I50" s="9">
        <f t="shared" si="0"/>
        <v>0</v>
      </c>
      <c r="J50" s="6"/>
      <c r="K50" s="9">
        <f t="shared" si="1"/>
        <v>0</v>
      </c>
      <c r="L50" s="25">
        <v>0.45</v>
      </c>
      <c r="M50" s="26">
        <f t="shared" si="4"/>
        <v>0</v>
      </c>
      <c r="N50" s="25">
        <v>0.35</v>
      </c>
      <c r="O50" s="26">
        <f t="shared" si="5"/>
        <v>0</v>
      </c>
      <c r="P50" s="25">
        <v>0.35</v>
      </c>
      <c r="Q50" s="26">
        <f t="shared" si="6"/>
        <v>0</v>
      </c>
      <c r="R50" s="27">
        <f t="shared" si="2"/>
        <v>0</v>
      </c>
    </row>
    <row r="51" spans="2:18">
      <c r="B51" s="5">
        <f t="shared" si="3"/>
        <v>40112</v>
      </c>
      <c r="C51" s="9">
        <f>C3</f>
        <v>0</v>
      </c>
      <c r="D51" s="5" t="s">
        <v>17</v>
      </c>
      <c r="E51" s="9">
        <f>C15</f>
        <v>0</v>
      </c>
      <c r="F51" s="9"/>
      <c r="G51" s="6"/>
      <c r="H51" s="6"/>
      <c r="I51" s="9">
        <f t="shared" si="0"/>
        <v>0</v>
      </c>
      <c r="J51" s="6"/>
      <c r="K51" s="9">
        <f t="shared" si="1"/>
        <v>0</v>
      </c>
      <c r="L51" s="25">
        <v>0.45</v>
      </c>
      <c r="M51" s="26">
        <f t="shared" si="4"/>
        <v>0</v>
      </c>
      <c r="N51" s="25">
        <v>0.35</v>
      </c>
      <c r="O51" s="26">
        <f t="shared" si="5"/>
        <v>0</v>
      </c>
      <c r="P51" s="25">
        <v>0.35</v>
      </c>
      <c r="Q51" s="26">
        <f t="shared" si="6"/>
        <v>0</v>
      </c>
      <c r="R51" s="27">
        <f t="shared" si="2"/>
        <v>0</v>
      </c>
    </row>
    <row r="52" spans="2:18">
      <c r="B52" s="5">
        <f t="shared" si="3"/>
        <v>40119</v>
      </c>
      <c r="C52" s="9">
        <f>C3</f>
        <v>0</v>
      </c>
      <c r="D52" s="5" t="s">
        <v>17</v>
      </c>
      <c r="E52" s="9">
        <f>C15</f>
        <v>0</v>
      </c>
      <c r="F52" s="9"/>
      <c r="G52" s="6"/>
      <c r="H52" s="6"/>
      <c r="I52" s="9">
        <f t="shared" si="0"/>
        <v>0</v>
      </c>
      <c r="J52" s="6"/>
      <c r="K52" s="9">
        <f t="shared" si="1"/>
        <v>0</v>
      </c>
      <c r="L52" s="25">
        <v>0.45</v>
      </c>
      <c r="M52" s="26">
        <f t="shared" si="4"/>
        <v>0</v>
      </c>
      <c r="N52" s="25">
        <v>0.35</v>
      </c>
      <c r="O52" s="26">
        <f t="shared" si="5"/>
        <v>0</v>
      </c>
      <c r="P52" s="25">
        <v>0.35</v>
      </c>
      <c r="Q52" s="26">
        <f t="shared" si="6"/>
        <v>0</v>
      </c>
      <c r="R52" s="27">
        <f t="shared" si="2"/>
        <v>0</v>
      </c>
    </row>
    <row r="53" spans="2:18">
      <c r="B53" s="5">
        <f t="shared" si="3"/>
        <v>40126</v>
      </c>
      <c r="C53" s="9">
        <f>C3</f>
        <v>0</v>
      </c>
      <c r="D53" s="5" t="s">
        <v>17</v>
      </c>
      <c r="E53" s="9">
        <f>C15</f>
        <v>0</v>
      </c>
      <c r="F53" s="9"/>
      <c r="G53" s="6"/>
      <c r="H53" s="6"/>
      <c r="I53" s="9">
        <f t="shared" si="0"/>
        <v>0</v>
      </c>
      <c r="J53" s="6"/>
      <c r="K53" s="9">
        <f t="shared" si="1"/>
        <v>0</v>
      </c>
      <c r="L53" s="25">
        <v>0.45</v>
      </c>
      <c r="M53" s="26">
        <f t="shared" si="4"/>
        <v>0</v>
      </c>
      <c r="N53" s="25">
        <v>0.35</v>
      </c>
      <c r="O53" s="26">
        <f t="shared" si="5"/>
        <v>0</v>
      </c>
      <c r="P53" s="25">
        <v>0.35</v>
      </c>
      <c r="Q53" s="26">
        <f t="shared" si="6"/>
        <v>0</v>
      </c>
      <c r="R53" s="27">
        <f t="shared" si="2"/>
        <v>0</v>
      </c>
    </row>
    <row r="54" spans="2:18">
      <c r="B54" s="5">
        <f t="shared" si="3"/>
        <v>40133</v>
      </c>
      <c r="C54" s="9">
        <f>C3</f>
        <v>0</v>
      </c>
      <c r="D54" s="5" t="s">
        <v>17</v>
      </c>
      <c r="E54" s="9">
        <f>C15</f>
        <v>0</v>
      </c>
      <c r="F54" s="9"/>
      <c r="G54" s="6"/>
      <c r="H54" s="6"/>
      <c r="I54" s="9">
        <f t="shared" si="0"/>
        <v>0</v>
      </c>
      <c r="J54" s="6"/>
      <c r="K54" s="9">
        <f t="shared" si="1"/>
        <v>0</v>
      </c>
      <c r="L54" s="25">
        <v>0.45</v>
      </c>
      <c r="M54" s="26">
        <f t="shared" si="4"/>
        <v>0</v>
      </c>
      <c r="N54" s="25">
        <v>0.35</v>
      </c>
      <c r="O54" s="26">
        <f t="shared" si="5"/>
        <v>0</v>
      </c>
      <c r="P54" s="25">
        <v>0.35</v>
      </c>
      <c r="Q54" s="26">
        <f t="shared" si="6"/>
        <v>0</v>
      </c>
      <c r="R54" s="27">
        <f t="shared" si="2"/>
        <v>0</v>
      </c>
    </row>
    <row r="55" spans="2:18">
      <c r="B55" s="5">
        <f t="shared" si="3"/>
        <v>40140</v>
      </c>
      <c r="C55" s="9">
        <f>C3</f>
        <v>0</v>
      </c>
      <c r="D55" s="5" t="s">
        <v>17</v>
      </c>
      <c r="E55" s="9">
        <f>C15</f>
        <v>0</v>
      </c>
      <c r="F55" s="9"/>
      <c r="G55" s="6"/>
      <c r="H55" s="6"/>
      <c r="I55" s="9">
        <f t="shared" si="0"/>
        <v>0</v>
      </c>
      <c r="J55" s="6"/>
      <c r="K55" s="9">
        <f t="shared" si="1"/>
        <v>0</v>
      </c>
      <c r="L55" s="25">
        <v>0.45</v>
      </c>
      <c r="M55" s="26">
        <f t="shared" si="4"/>
        <v>0</v>
      </c>
      <c r="N55" s="25">
        <v>0.35</v>
      </c>
      <c r="O55" s="26">
        <f t="shared" si="5"/>
        <v>0</v>
      </c>
      <c r="P55" s="25">
        <v>0.35</v>
      </c>
      <c r="Q55" s="26">
        <f t="shared" si="6"/>
        <v>0</v>
      </c>
      <c r="R55" s="27">
        <f t="shared" si="2"/>
        <v>0</v>
      </c>
    </row>
    <row r="56" spans="2:18">
      <c r="B56" s="5">
        <f t="shared" si="3"/>
        <v>40147</v>
      </c>
      <c r="C56" s="9">
        <f>C3</f>
        <v>0</v>
      </c>
      <c r="D56" s="5" t="s">
        <v>17</v>
      </c>
      <c r="E56" s="9">
        <f>C15</f>
        <v>0</v>
      </c>
      <c r="F56" s="9"/>
      <c r="G56" s="6"/>
      <c r="H56" s="6"/>
      <c r="I56" s="9">
        <f t="shared" si="0"/>
        <v>0</v>
      </c>
      <c r="J56" s="6"/>
      <c r="K56" s="9">
        <f t="shared" si="1"/>
        <v>0</v>
      </c>
      <c r="L56" s="25">
        <v>0.45</v>
      </c>
      <c r="M56" s="26">
        <f t="shared" si="4"/>
        <v>0</v>
      </c>
      <c r="N56" s="25">
        <v>0.35</v>
      </c>
      <c r="O56" s="26">
        <f t="shared" si="5"/>
        <v>0</v>
      </c>
      <c r="P56" s="25">
        <v>0.35</v>
      </c>
      <c r="Q56" s="26">
        <f t="shared" si="6"/>
        <v>0</v>
      </c>
      <c r="R56" s="27">
        <f t="shared" si="2"/>
        <v>0</v>
      </c>
    </row>
    <row r="57" spans="2:18">
      <c r="B57" s="5">
        <f t="shared" si="3"/>
        <v>40154</v>
      </c>
      <c r="C57" s="9">
        <f>C3</f>
        <v>0</v>
      </c>
      <c r="D57" s="5" t="s">
        <v>17</v>
      </c>
      <c r="E57" s="9">
        <f>C15</f>
        <v>0</v>
      </c>
      <c r="F57" s="9"/>
      <c r="G57" s="6"/>
      <c r="H57" s="6"/>
      <c r="I57" s="9">
        <f t="shared" si="0"/>
        <v>0</v>
      </c>
      <c r="J57" s="6"/>
      <c r="K57" s="9">
        <f t="shared" si="1"/>
        <v>0</v>
      </c>
      <c r="L57" s="25">
        <v>0.45</v>
      </c>
      <c r="M57" s="26">
        <f t="shared" si="4"/>
        <v>0</v>
      </c>
      <c r="N57" s="25">
        <v>0.35</v>
      </c>
      <c r="O57" s="26">
        <f t="shared" si="5"/>
        <v>0</v>
      </c>
      <c r="P57" s="25">
        <v>0.35</v>
      </c>
      <c r="Q57" s="26">
        <f t="shared" si="6"/>
        <v>0</v>
      </c>
      <c r="R57" s="27">
        <f t="shared" si="2"/>
        <v>0</v>
      </c>
    </row>
    <row r="58" spans="2:18">
      <c r="B58" s="5">
        <f t="shared" si="3"/>
        <v>40161</v>
      </c>
      <c r="C58" s="9">
        <f>C3</f>
        <v>0</v>
      </c>
      <c r="D58" s="5" t="s">
        <v>17</v>
      </c>
      <c r="E58" s="9">
        <f>C15</f>
        <v>0</v>
      </c>
      <c r="F58" s="9"/>
      <c r="G58" s="6"/>
      <c r="H58" s="6"/>
      <c r="I58" s="9">
        <f t="shared" si="0"/>
        <v>0</v>
      </c>
      <c r="J58" s="6"/>
      <c r="K58" s="9">
        <f t="shared" si="1"/>
        <v>0</v>
      </c>
      <c r="L58" s="25">
        <v>0.45</v>
      </c>
      <c r="M58" s="26">
        <f t="shared" si="4"/>
        <v>0</v>
      </c>
      <c r="N58" s="25">
        <v>0.35</v>
      </c>
      <c r="O58" s="26">
        <f t="shared" si="5"/>
        <v>0</v>
      </c>
      <c r="P58" s="25">
        <v>0.35</v>
      </c>
      <c r="Q58" s="26">
        <f t="shared" si="6"/>
        <v>0</v>
      </c>
      <c r="R58" s="27">
        <f t="shared" si="2"/>
        <v>0</v>
      </c>
    </row>
    <row r="59" spans="2:18">
      <c r="B59" s="5">
        <f t="shared" si="3"/>
        <v>40168</v>
      </c>
      <c r="C59" s="9">
        <f>C3</f>
        <v>0</v>
      </c>
      <c r="D59" s="5" t="s">
        <v>17</v>
      </c>
      <c r="E59" s="9">
        <f>C15</f>
        <v>0</v>
      </c>
      <c r="F59" s="9"/>
      <c r="G59" s="6"/>
      <c r="H59" s="6"/>
      <c r="I59" s="9">
        <f t="shared" si="0"/>
        <v>0</v>
      </c>
      <c r="J59" s="6"/>
      <c r="K59" s="9">
        <f t="shared" si="1"/>
        <v>0</v>
      </c>
      <c r="L59" s="25">
        <v>0.45</v>
      </c>
      <c r="M59" s="26">
        <f t="shared" si="4"/>
        <v>0</v>
      </c>
      <c r="N59" s="25">
        <v>0.35</v>
      </c>
      <c r="O59" s="26">
        <f t="shared" si="5"/>
        <v>0</v>
      </c>
      <c r="P59" s="25">
        <v>0.35</v>
      </c>
      <c r="Q59" s="26">
        <f t="shared" si="6"/>
        <v>0</v>
      </c>
      <c r="R59" s="27">
        <f t="shared" si="2"/>
        <v>0</v>
      </c>
    </row>
    <row r="60" spans="2:18">
      <c r="B60" s="5">
        <f t="shared" si="3"/>
        <v>40175</v>
      </c>
      <c r="C60" s="9">
        <f>C3</f>
        <v>0</v>
      </c>
      <c r="D60" s="5" t="s">
        <v>17</v>
      </c>
      <c r="E60" s="9">
        <f>C15</f>
        <v>0</v>
      </c>
      <c r="F60" s="9"/>
      <c r="G60" s="6"/>
      <c r="H60" s="6"/>
      <c r="I60" s="9">
        <f t="shared" si="0"/>
        <v>0</v>
      </c>
      <c r="J60" s="6"/>
      <c r="K60" s="9">
        <f t="shared" si="1"/>
        <v>0</v>
      </c>
      <c r="L60" s="25">
        <v>0.45</v>
      </c>
      <c r="M60" s="26">
        <f t="shared" si="4"/>
        <v>0</v>
      </c>
      <c r="N60" s="25">
        <v>0.35</v>
      </c>
      <c r="O60" s="26">
        <f t="shared" si="5"/>
        <v>0</v>
      </c>
      <c r="P60" s="25">
        <v>0.35</v>
      </c>
      <c r="Q60" s="26">
        <f t="shared" si="6"/>
        <v>0</v>
      </c>
      <c r="R60" s="27">
        <f t="shared" si="2"/>
        <v>0</v>
      </c>
    </row>
  </sheetData>
  <mergeCells count="14">
    <mergeCell ref="C15:D15"/>
    <mergeCell ref="C16:Q18"/>
    <mergeCell ref="C9:D9"/>
    <mergeCell ref="C10:D10"/>
    <mergeCell ref="C11:D11"/>
    <mergeCell ref="C12:D12"/>
    <mergeCell ref="C13:D13"/>
    <mergeCell ref="C14:D14"/>
    <mergeCell ref="C3:D3"/>
    <mergeCell ref="C4:D4"/>
    <mergeCell ref="C5:D5"/>
    <mergeCell ref="C6:D6"/>
    <mergeCell ref="C7:D7"/>
    <mergeCell ref="C8:D8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B1:R60"/>
  <sheetViews>
    <sheetView workbookViewId="0">
      <selection sqref="A1:XFD1048576"/>
    </sheetView>
  </sheetViews>
  <sheetFormatPr defaultRowHeight="15"/>
  <cols>
    <col min="1" max="1" width="2.7109375" style="1" customWidth="1"/>
    <col min="2" max="2" width="25.140625" style="1" bestFit="1" customWidth="1"/>
    <col min="3" max="3" width="10.85546875" style="2" bestFit="1" customWidth="1"/>
    <col min="4" max="4" width="12.28515625" style="1" bestFit="1" customWidth="1"/>
    <col min="5" max="5" width="16.28515625" style="1" bestFit="1" customWidth="1"/>
    <col min="6" max="6" width="19.140625" style="1" bestFit="1" customWidth="1"/>
    <col min="7" max="7" width="7.7109375" style="1" bestFit="1" customWidth="1"/>
    <col min="8" max="8" width="6.85546875" style="1" customWidth="1"/>
    <col min="9" max="9" width="19.140625" style="1" bestFit="1" customWidth="1"/>
    <col min="10" max="10" width="20.42578125" style="1" bestFit="1" customWidth="1"/>
    <col min="11" max="11" width="11.5703125" style="1" customWidth="1"/>
    <col min="12" max="12" width="3.140625" style="1" customWidth="1"/>
    <col min="13" max="13" width="12.28515625" style="1" bestFit="1" customWidth="1"/>
    <col min="14" max="14" width="3.140625" style="1" customWidth="1"/>
    <col min="15" max="15" width="9.85546875" style="1" bestFit="1" customWidth="1"/>
    <col min="16" max="16" width="3" style="1" customWidth="1"/>
    <col min="17" max="16384" width="9.140625" style="1"/>
  </cols>
  <sheetData>
    <row r="1" spans="2:17" ht="21">
      <c r="B1" s="19" t="s">
        <v>20</v>
      </c>
    </row>
    <row r="2" spans="2:17" ht="15.75" thickBot="1">
      <c r="B2" s="4"/>
    </row>
    <row r="3" spans="2:17" ht="15.75" thickBot="1">
      <c r="B3" s="10" t="s">
        <v>0</v>
      </c>
      <c r="C3" s="32"/>
      <c r="D3" s="33"/>
    </row>
    <row r="4" spans="2:17" ht="15.75" thickBot="1">
      <c r="B4" s="10" t="s">
        <v>1</v>
      </c>
      <c r="C4" s="32" t="s">
        <v>17</v>
      </c>
      <c r="D4" s="32"/>
    </row>
    <row r="5" spans="2:17" ht="15.75" thickBot="1">
      <c r="B5" s="10" t="s">
        <v>2</v>
      </c>
      <c r="C5" s="32"/>
      <c r="D5" s="32"/>
    </row>
    <row r="6" spans="2:17" ht="15.75" thickBot="1">
      <c r="B6" s="10" t="s">
        <v>4</v>
      </c>
      <c r="C6" s="32"/>
      <c r="D6" s="32"/>
    </row>
    <row r="7" spans="2:17" ht="15.75" thickBot="1">
      <c r="B7" s="10" t="s">
        <v>6</v>
      </c>
      <c r="C7" s="32"/>
      <c r="D7" s="32"/>
    </row>
    <row r="8" spans="2:17" ht="15.75" thickBot="1">
      <c r="B8" s="10" t="s">
        <v>7</v>
      </c>
      <c r="C8" s="32"/>
      <c r="D8" s="32"/>
    </row>
    <row r="9" spans="2:17" ht="15.75" thickBot="1">
      <c r="B9" s="10" t="s">
        <v>10</v>
      </c>
      <c r="C9" s="32"/>
      <c r="D9" s="32"/>
    </row>
    <row r="10" spans="2:17" ht="15.75" thickBot="1">
      <c r="B10" s="10" t="s">
        <v>3</v>
      </c>
      <c r="C10" s="32"/>
      <c r="D10" s="32"/>
    </row>
    <row r="11" spans="2:17" ht="15.75" thickBot="1">
      <c r="B11" s="10" t="s">
        <v>8</v>
      </c>
      <c r="C11" s="32"/>
      <c r="D11" s="32"/>
    </row>
    <row r="12" spans="2:17" ht="15.75" thickBot="1">
      <c r="B12" s="10" t="s">
        <v>9</v>
      </c>
      <c r="C12" s="32"/>
      <c r="D12" s="32"/>
    </row>
    <row r="13" spans="2:17" ht="15.75" thickBot="1">
      <c r="B13" s="10" t="s">
        <v>11</v>
      </c>
      <c r="C13" s="32"/>
      <c r="D13" s="32"/>
    </row>
    <row r="14" spans="2:17" ht="15.75" thickBot="1">
      <c r="B14" s="10" t="s">
        <v>5</v>
      </c>
      <c r="C14" s="32"/>
      <c r="D14" s="32"/>
    </row>
    <row r="15" spans="2:17" ht="15.75" thickBot="1">
      <c r="B15" s="11" t="s">
        <v>12</v>
      </c>
      <c r="C15" s="34"/>
      <c r="D15" s="34"/>
    </row>
    <row r="16" spans="2:17">
      <c r="B16" s="11" t="s">
        <v>13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</row>
    <row r="17" spans="2:18">
      <c r="B17" s="12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</row>
    <row r="18" spans="2:18" ht="15.75" thickBot="1">
      <c r="B18" s="13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</row>
    <row r="20" spans="2:18" ht="15.75" thickBot="1">
      <c r="M20" s="22" t="s">
        <v>17</v>
      </c>
      <c r="N20" s="22"/>
      <c r="O20" s="22" t="s">
        <v>17</v>
      </c>
      <c r="P20" s="22"/>
      <c r="Q20" s="22" t="s">
        <v>17</v>
      </c>
    </row>
    <row r="21" spans="2:18" ht="15.75" thickBot="1">
      <c r="B21" s="10" t="s">
        <v>31</v>
      </c>
      <c r="C21" s="14" t="s">
        <v>0</v>
      </c>
      <c r="D21" s="10" t="s">
        <v>14</v>
      </c>
      <c r="E21" s="10" t="s">
        <v>15</v>
      </c>
      <c r="F21" s="10" t="s">
        <v>23</v>
      </c>
      <c r="G21" s="10" t="s">
        <v>26</v>
      </c>
      <c r="H21" s="10" t="s">
        <v>27</v>
      </c>
      <c r="I21" s="10" t="s">
        <v>28</v>
      </c>
      <c r="J21" s="10" t="s">
        <v>24</v>
      </c>
      <c r="K21" s="10" t="s">
        <v>25</v>
      </c>
      <c r="L21" s="20">
        <v>0.45</v>
      </c>
      <c r="M21" s="21" t="s">
        <v>22</v>
      </c>
      <c r="N21" s="20">
        <v>0.35</v>
      </c>
      <c r="O21" s="21" t="s">
        <v>30</v>
      </c>
      <c r="P21" s="20">
        <v>0.2</v>
      </c>
      <c r="Q21" s="21" t="s">
        <v>19</v>
      </c>
    </row>
    <row r="22" spans="2:18">
      <c r="B22" s="8">
        <v>39909</v>
      </c>
      <c r="C22" s="9">
        <f>C3</f>
        <v>0</v>
      </c>
      <c r="D22" s="8" t="s">
        <v>17</v>
      </c>
      <c r="E22" s="9">
        <f>C15</f>
        <v>0</v>
      </c>
      <c r="F22" s="9"/>
      <c r="G22" s="9"/>
      <c r="H22" s="9"/>
      <c r="I22" s="9">
        <f>G22*H22</f>
        <v>0</v>
      </c>
      <c r="J22" s="9"/>
      <c r="K22" s="9">
        <f>F22-J22</f>
        <v>0</v>
      </c>
      <c r="L22" s="23">
        <v>0.45</v>
      </c>
      <c r="M22" s="24">
        <f>L22*J22</f>
        <v>0</v>
      </c>
      <c r="N22" s="23">
        <v>0.35</v>
      </c>
      <c r="O22" s="24">
        <f>N22*J22</f>
        <v>0</v>
      </c>
      <c r="P22" s="23">
        <v>0.2</v>
      </c>
      <c r="Q22" s="24">
        <f>P22*J22</f>
        <v>0</v>
      </c>
      <c r="R22" s="27">
        <f>SUM(M22, O22, Q22)</f>
        <v>0</v>
      </c>
    </row>
    <row r="23" spans="2:18">
      <c r="B23" s="5">
        <f>B22+7</f>
        <v>39916</v>
      </c>
      <c r="C23" s="9">
        <f>C3</f>
        <v>0</v>
      </c>
      <c r="D23" s="6" t="s">
        <v>17</v>
      </c>
      <c r="E23" s="9">
        <f>C15</f>
        <v>0</v>
      </c>
      <c r="F23" s="9"/>
      <c r="G23" s="9"/>
      <c r="H23" s="9"/>
      <c r="I23" s="9">
        <f t="shared" ref="I23:I60" si="0">G23*H23</f>
        <v>0</v>
      </c>
      <c r="J23" s="9"/>
      <c r="K23" s="9">
        <f t="shared" ref="K23:K60" si="1">F23-J23</f>
        <v>0</v>
      </c>
      <c r="L23" s="25">
        <v>0.45</v>
      </c>
      <c r="M23" s="26">
        <f>L23*J23</f>
        <v>0</v>
      </c>
      <c r="N23" s="25">
        <v>0.35</v>
      </c>
      <c r="O23" s="26">
        <f>N23*J23</f>
        <v>0</v>
      </c>
      <c r="P23" s="25">
        <v>0.35</v>
      </c>
      <c r="Q23" s="26">
        <f>P23*J23</f>
        <v>0</v>
      </c>
      <c r="R23" s="27">
        <f t="shared" ref="R23:R60" si="2">SUM(M23, O23, Q23)</f>
        <v>0</v>
      </c>
    </row>
    <row r="24" spans="2:18">
      <c r="B24" s="5">
        <f t="shared" ref="B24:B60" si="3">B23+7</f>
        <v>39923</v>
      </c>
      <c r="C24" s="9">
        <f>C3</f>
        <v>0</v>
      </c>
      <c r="D24" s="6"/>
      <c r="E24" s="9">
        <f>C15</f>
        <v>0</v>
      </c>
      <c r="F24" s="9"/>
      <c r="G24" s="9"/>
      <c r="H24" s="9"/>
      <c r="I24" s="9">
        <f t="shared" si="0"/>
        <v>0</v>
      </c>
      <c r="J24" s="9"/>
      <c r="K24" s="9">
        <f t="shared" si="1"/>
        <v>0</v>
      </c>
      <c r="L24" s="25">
        <v>0.45</v>
      </c>
      <c r="M24" s="26">
        <f t="shared" ref="M24:M60" si="4">L24*J24</f>
        <v>0</v>
      </c>
      <c r="N24" s="25">
        <v>0.35</v>
      </c>
      <c r="O24" s="26">
        <f t="shared" ref="O24:O60" si="5">N24*J24</f>
        <v>0</v>
      </c>
      <c r="P24" s="25">
        <v>0.35</v>
      </c>
      <c r="Q24" s="26">
        <f t="shared" ref="Q24:Q60" si="6">P24*J24</f>
        <v>0</v>
      </c>
      <c r="R24" s="27">
        <f t="shared" si="2"/>
        <v>0</v>
      </c>
    </row>
    <row r="25" spans="2:18">
      <c r="B25" s="5">
        <f t="shared" si="3"/>
        <v>39930</v>
      </c>
      <c r="C25" s="9">
        <f>C3</f>
        <v>0</v>
      </c>
      <c r="D25" s="6"/>
      <c r="E25" s="9">
        <f>C15</f>
        <v>0</v>
      </c>
      <c r="F25" s="9"/>
      <c r="G25" s="9"/>
      <c r="H25" s="9"/>
      <c r="I25" s="9">
        <f t="shared" si="0"/>
        <v>0</v>
      </c>
      <c r="J25" s="9"/>
      <c r="K25" s="9">
        <f t="shared" si="1"/>
        <v>0</v>
      </c>
      <c r="L25" s="25">
        <v>0.45</v>
      </c>
      <c r="M25" s="26">
        <f t="shared" si="4"/>
        <v>0</v>
      </c>
      <c r="N25" s="25">
        <v>0.35</v>
      </c>
      <c r="O25" s="26">
        <f t="shared" si="5"/>
        <v>0</v>
      </c>
      <c r="P25" s="25">
        <v>0.35</v>
      </c>
      <c r="Q25" s="26">
        <f t="shared" si="6"/>
        <v>0</v>
      </c>
      <c r="R25" s="27">
        <f t="shared" si="2"/>
        <v>0</v>
      </c>
    </row>
    <row r="26" spans="2:18">
      <c r="B26" s="5">
        <f t="shared" si="3"/>
        <v>39937</v>
      </c>
      <c r="C26" s="9">
        <f>C3</f>
        <v>0</v>
      </c>
      <c r="D26" s="6"/>
      <c r="E26" s="9">
        <f>C15</f>
        <v>0</v>
      </c>
      <c r="F26" s="9"/>
      <c r="G26" s="9"/>
      <c r="H26" s="9"/>
      <c r="I26" s="9">
        <f t="shared" si="0"/>
        <v>0</v>
      </c>
      <c r="J26" s="9"/>
      <c r="K26" s="9">
        <f t="shared" si="1"/>
        <v>0</v>
      </c>
      <c r="L26" s="25">
        <v>0.45</v>
      </c>
      <c r="M26" s="26">
        <f t="shared" si="4"/>
        <v>0</v>
      </c>
      <c r="N26" s="25">
        <v>0.35</v>
      </c>
      <c r="O26" s="26">
        <f t="shared" si="5"/>
        <v>0</v>
      </c>
      <c r="P26" s="25">
        <v>0.35</v>
      </c>
      <c r="Q26" s="26">
        <f t="shared" si="6"/>
        <v>0</v>
      </c>
      <c r="R26" s="27">
        <f t="shared" si="2"/>
        <v>0</v>
      </c>
    </row>
    <row r="27" spans="2:18">
      <c r="B27" s="5">
        <f t="shared" si="3"/>
        <v>39944</v>
      </c>
      <c r="C27" s="9">
        <f>C3</f>
        <v>0</v>
      </c>
      <c r="D27" s="6"/>
      <c r="E27" s="9">
        <f>C15</f>
        <v>0</v>
      </c>
      <c r="F27" s="9"/>
      <c r="G27" s="9"/>
      <c r="H27" s="9"/>
      <c r="I27" s="9">
        <f t="shared" si="0"/>
        <v>0</v>
      </c>
      <c r="J27" s="9"/>
      <c r="K27" s="9">
        <f t="shared" si="1"/>
        <v>0</v>
      </c>
      <c r="L27" s="25">
        <v>0.45</v>
      </c>
      <c r="M27" s="26">
        <f t="shared" si="4"/>
        <v>0</v>
      </c>
      <c r="N27" s="25">
        <v>0.35</v>
      </c>
      <c r="O27" s="26">
        <f t="shared" si="5"/>
        <v>0</v>
      </c>
      <c r="P27" s="25">
        <v>0.35</v>
      </c>
      <c r="Q27" s="26">
        <f t="shared" si="6"/>
        <v>0</v>
      </c>
      <c r="R27" s="27">
        <f t="shared" si="2"/>
        <v>0</v>
      </c>
    </row>
    <row r="28" spans="2:18">
      <c r="B28" s="5">
        <f t="shared" si="3"/>
        <v>39951</v>
      </c>
      <c r="C28" s="9">
        <f>C3</f>
        <v>0</v>
      </c>
      <c r="D28" s="6"/>
      <c r="E28" s="9">
        <f>C15</f>
        <v>0</v>
      </c>
      <c r="F28" s="9"/>
      <c r="G28" s="9"/>
      <c r="H28" s="9"/>
      <c r="I28" s="9">
        <f t="shared" si="0"/>
        <v>0</v>
      </c>
      <c r="J28" s="9"/>
      <c r="K28" s="9">
        <f t="shared" si="1"/>
        <v>0</v>
      </c>
      <c r="L28" s="25">
        <v>0.45</v>
      </c>
      <c r="M28" s="26">
        <f t="shared" si="4"/>
        <v>0</v>
      </c>
      <c r="N28" s="25">
        <v>0.35</v>
      </c>
      <c r="O28" s="26">
        <f t="shared" si="5"/>
        <v>0</v>
      </c>
      <c r="P28" s="25">
        <v>0.35</v>
      </c>
      <c r="Q28" s="26">
        <f t="shared" si="6"/>
        <v>0</v>
      </c>
      <c r="R28" s="27">
        <f t="shared" si="2"/>
        <v>0</v>
      </c>
    </row>
    <row r="29" spans="2:18">
      <c r="B29" s="5">
        <f t="shared" si="3"/>
        <v>39958</v>
      </c>
      <c r="C29" s="9">
        <f>C3</f>
        <v>0</v>
      </c>
      <c r="D29" s="6"/>
      <c r="E29" s="9">
        <f>C15</f>
        <v>0</v>
      </c>
      <c r="F29" s="9"/>
      <c r="G29" s="9"/>
      <c r="H29" s="9"/>
      <c r="I29" s="9">
        <f t="shared" si="0"/>
        <v>0</v>
      </c>
      <c r="J29" s="9"/>
      <c r="K29" s="9">
        <f t="shared" si="1"/>
        <v>0</v>
      </c>
      <c r="L29" s="25">
        <v>0.45</v>
      </c>
      <c r="M29" s="26">
        <f t="shared" si="4"/>
        <v>0</v>
      </c>
      <c r="N29" s="25">
        <v>0.35</v>
      </c>
      <c r="O29" s="26">
        <f t="shared" si="5"/>
        <v>0</v>
      </c>
      <c r="P29" s="25">
        <v>0.35</v>
      </c>
      <c r="Q29" s="26">
        <f t="shared" si="6"/>
        <v>0</v>
      </c>
      <c r="R29" s="27">
        <f t="shared" si="2"/>
        <v>0</v>
      </c>
    </row>
    <row r="30" spans="2:18">
      <c r="B30" s="5">
        <f t="shared" si="3"/>
        <v>39965</v>
      </c>
      <c r="C30" s="9">
        <f>C3</f>
        <v>0</v>
      </c>
      <c r="D30" s="6"/>
      <c r="E30" s="9">
        <f>C15</f>
        <v>0</v>
      </c>
      <c r="F30" s="9"/>
      <c r="G30" s="9"/>
      <c r="H30" s="9"/>
      <c r="I30" s="9">
        <f t="shared" si="0"/>
        <v>0</v>
      </c>
      <c r="J30" s="9"/>
      <c r="K30" s="9">
        <f t="shared" si="1"/>
        <v>0</v>
      </c>
      <c r="L30" s="25">
        <v>0.45</v>
      </c>
      <c r="M30" s="26">
        <f t="shared" si="4"/>
        <v>0</v>
      </c>
      <c r="N30" s="25">
        <v>0.35</v>
      </c>
      <c r="O30" s="26">
        <f t="shared" si="5"/>
        <v>0</v>
      </c>
      <c r="P30" s="25">
        <v>0.35</v>
      </c>
      <c r="Q30" s="26">
        <f t="shared" si="6"/>
        <v>0</v>
      </c>
      <c r="R30" s="27">
        <f t="shared" si="2"/>
        <v>0</v>
      </c>
    </row>
    <row r="31" spans="2:18">
      <c r="B31" s="5">
        <f t="shared" si="3"/>
        <v>39972</v>
      </c>
      <c r="C31" s="9">
        <f>C3</f>
        <v>0</v>
      </c>
      <c r="D31" s="6"/>
      <c r="E31" s="9">
        <f>C15</f>
        <v>0</v>
      </c>
      <c r="F31" s="9"/>
      <c r="G31" s="9"/>
      <c r="H31" s="9"/>
      <c r="I31" s="9">
        <f t="shared" si="0"/>
        <v>0</v>
      </c>
      <c r="J31" s="9"/>
      <c r="K31" s="9">
        <f t="shared" si="1"/>
        <v>0</v>
      </c>
      <c r="L31" s="25">
        <v>0.45</v>
      </c>
      <c r="M31" s="26">
        <f t="shared" si="4"/>
        <v>0</v>
      </c>
      <c r="N31" s="25">
        <v>0.35</v>
      </c>
      <c r="O31" s="26">
        <f t="shared" si="5"/>
        <v>0</v>
      </c>
      <c r="P31" s="25">
        <v>0.35</v>
      </c>
      <c r="Q31" s="26">
        <f t="shared" si="6"/>
        <v>0</v>
      </c>
      <c r="R31" s="27">
        <f t="shared" si="2"/>
        <v>0</v>
      </c>
    </row>
    <row r="32" spans="2:18">
      <c r="B32" s="5">
        <f t="shared" si="3"/>
        <v>39979</v>
      </c>
      <c r="C32" s="9">
        <f>C3</f>
        <v>0</v>
      </c>
      <c r="D32" s="5" t="s">
        <v>17</v>
      </c>
      <c r="E32" s="9">
        <f>C15</f>
        <v>0</v>
      </c>
      <c r="F32" s="9"/>
      <c r="G32" s="9"/>
      <c r="H32" s="9"/>
      <c r="I32" s="9">
        <f t="shared" si="0"/>
        <v>0</v>
      </c>
      <c r="J32" s="9"/>
      <c r="K32" s="9">
        <f t="shared" si="1"/>
        <v>0</v>
      </c>
      <c r="L32" s="25">
        <v>0.45</v>
      </c>
      <c r="M32" s="26">
        <f t="shared" si="4"/>
        <v>0</v>
      </c>
      <c r="N32" s="25">
        <v>0.35</v>
      </c>
      <c r="O32" s="26">
        <f t="shared" si="5"/>
        <v>0</v>
      </c>
      <c r="P32" s="25">
        <v>0.35</v>
      </c>
      <c r="Q32" s="26">
        <f t="shared" si="6"/>
        <v>0</v>
      </c>
      <c r="R32" s="27">
        <f t="shared" si="2"/>
        <v>0</v>
      </c>
    </row>
    <row r="33" spans="2:18">
      <c r="B33" s="5">
        <f t="shared" si="3"/>
        <v>39986</v>
      </c>
      <c r="C33" s="9">
        <f>C3</f>
        <v>0</v>
      </c>
      <c r="D33" s="6"/>
      <c r="E33" s="9">
        <f>C15</f>
        <v>0</v>
      </c>
      <c r="F33" s="9"/>
      <c r="G33" s="9"/>
      <c r="H33" s="9"/>
      <c r="I33" s="9">
        <f t="shared" si="0"/>
        <v>0</v>
      </c>
      <c r="J33" s="9"/>
      <c r="K33" s="9">
        <f t="shared" si="1"/>
        <v>0</v>
      </c>
      <c r="L33" s="25">
        <v>0.45</v>
      </c>
      <c r="M33" s="26">
        <f t="shared" si="4"/>
        <v>0</v>
      </c>
      <c r="N33" s="25">
        <v>0.35</v>
      </c>
      <c r="O33" s="26">
        <f t="shared" si="5"/>
        <v>0</v>
      </c>
      <c r="P33" s="25">
        <v>0.35</v>
      </c>
      <c r="Q33" s="26">
        <f t="shared" si="6"/>
        <v>0</v>
      </c>
      <c r="R33" s="27">
        <f t="shared" si="2"/>
        <v>0</v>
      </c>
    </row>
    <row r="34" spans="2:18">
      <c r="B34" s="5">
        <f t="shared" si="3"/>
        <v>39993</v>
      </c>
      <c r="C34" s="9">
        <f>C3</f>
        <v>0</v>
      </c>
      <c r="D34" s="6"/>
      <c r="E34" s="9">
        <f>C15</f>
        <v>0</v>
      </c>
      <c r="F34" s="9"/>
      <c r="G34" s="9"/>
      <c r="H34" s="9"/>
      <c r="I34" s="9">
        <f t="shared" si="0"/>
        <v>0</v>
      </c>
      <c r="J34" s="9"/>
      <c r="K34" s="9">
        <f t="shared" si="1"/>
        <v>0</v>
      </c>
      <c r="L34" s="25">
        <v>0.45</v>
      </c>
      <c r="M34" s="26">
        <f t="shared" si="4"/>
        <v>0</v>
      </c>
      <c r="N34" s="25">
        <v>0.35</v>
      </c>
      <c r="O34" s="26">
        <f t="shared" si="5"/>
        <v>0</v>
      </c>
      <c r="P34" s="25">
        <v>0.35</v>
      </c>
      <c r="Q34" s="26">
        <f t="shared" si="6"/>
        <v>0</v>
      </c>
      <c r="R34" s="27">
        <f t="shared" si="2"/>
        <v>0</v>
      </c>
    </row>
    <row r="35" spans="2:18">
      <c r="B35" s="5">
        <f t="shared" si="3"/>
        <v>40000</v>
      </c>
      <c r="C35" s="9">
        <f>C3</f>
        <v>0</v>
      </c>
      <c r="D35" s="5" t="s">
        <v>17</v>
      </c>
      <c r="E35" s="9">
        <f>C15</f>
        <v>0</v>
      </c>
      <c r="F35" s="9"/>
      <c r="G35" s="9"/>
      <c r="H35" s="9"/>
      <c r="I35" s="9">
        <f t="shared" si="0"/>
        <v>0</v>
      </c>
      <c r="J35" s="9"/>
      <c r="K35" s="9">
        <f t="shared" si="1"/>
        <v>0</v>
      </c>
      <c r="L35" s="25">
        <v>0.45</v>
      </c>
      <c r="M35" s="26">
        <f t="shared" si="4"/>
        <v>0</v>
      </c>
      <c r="N35" s="25">
        <v>0.35</v>
      </c>
      <c r="O35" s="26">
        <f t="shared" si="5"/>
        <v>0</v>
      </c>
      <c r="P35" s="25">
        <v>0.35</v>
      </c>
      <c r="Q35" s="26">
        <f t="shared" si="6"/>
        <v>0</v>
      </c>
      <c r="R35" s="27">
        <f t="shared" si="2"/>
        <v>0</v>
      </c>
    </row>
    <row r="36" spans="2:18">
      <c r="B36" s="5">
        <f t="shared" si="3"/>
        <v>40007</v>
      </c>
      <c r="C36" s="9">
        <f>C3</f>
        <v>0</v>
      </c>
      <c r="D36" s="5" t="s">
        <v>17</v>
      </c>
      <c r="E36" s="9">
        <f>C15</f>
        <v>0</v>
      </c>
      <c r="F36" s="6"/>
      <c r="G36" s="6"/>
      <c r="H36" s="6"/>
      <c r="I36" s="9">
        <f t="shared" si="0"/>
        <v>0</v>
      </c>
      <c r="J36" s="6"/>
      <c r="K36" s="9">
        <f t="shared" si="1"/>
        <v>0</v>
      </c>
      <c r="L36" s="25">
        <v>0.45</v>
      </c>
      <c r="M36" s="26">
        <f t="shared" si="4"/>
        <v>0</v>
      </c>
      <c r="N36" s="25">
        <v>0.35</v>
      </c>
      <c r="O36" s="26">
        <f t="shared" si="5"/>
        <v>0</v>
      </c>
      <c r="P36" s="25">
        <v>0.35</v>
      </c>
      <c r="Q36" s="26">
        <f t="shared" si="6"/>
        <v>0</v>
      </c>
      <c r="R36" s="27">
        <f t="shared" si="2"/>
        <v>0</v>
      </c>
    </row>
    <row r="37" spans="2:18">
      <c r="B37" s="5">
        <f t="shared" si="3"/>
        <v>40014</v>
      </c>
      <c r="C37" s="9">
        <f>C3</f>
        <v>0</v>
      </c>
      <c r="D37" s="5" t="s">
        <v>17</v>
      </c>
      <c r="E37" s="9">
        <f>C15</f>
        <v>0</v>
      </c>
      <c r="F37" s="6"/>
      <c r="G37" s="6"/>
      <c r="H37" s="6"/>
      <c r="I37" s="9">
        <f t="shared" si="0"/>
        <v>0</v>
      </c>
      <c r="J37" s="6"/>
      <c r="K37" s="9">
        <f t="shared" si="1"/>
        <v>0</v>
      </c>
      <c r="L37" s="25">
        <v>0.45</v>
      </c>
      <c r="M37" s="26">
        <f t="shared" si="4"/>
        <v>0</v>
      </c>
      <c r="N37" s="25">
        <v>0.35</v>
      </c>
      <c r="O37" s="26">
        <f t="shared" si="5"/>
        <v>0</v>
      </c>
      <c r="P37" s="25">
        <v>0.35</v>
      </c>
      <c r="Q37" s="26">
        <f t="shared" si="6"/>
        <v>0</v>
      </c>
      <c r="R37" s="27">
        <f t="shared" si="2"/>
        <v>0</v>
      </c>
    </row>
    <row r="38" spans="2:18">
      <c r="B38" s="5">
        <f t="shared" si="3"/>
        <v>40021</v>
      </c>
      <c r="C38" s="9">
        <f>C3</f>
        <v>0</v>
      </c>
      <c r="D38" s="5" t="s">
        <v>17</v>
      </c>
      <c r="E38" s="9">
        <f>C15</f>
        <v>0</v>
      </c>
      <c r="F38" s="6"/>
      <c r="G38" s="6"/>
      <c r="H38" s="6"/>
      <c r="I38" s="9">
        <f t="shared" si="0"/>
        <v>0</v>
      </c>
      <c r="J38" s="6"/>
      <c r="K38" s="9">
        <f t="shared" si="1"/>
        <v>0</v>
      </c>
      <c r="L38" s="25">
        <v>0.45</v>
      </c>
      <c r="M38" s="26">
        <f t="shared" si="4"/>
        <v>0</v>
      </c>
      <c r="N38" s="25">
        <v>0.35</v>
      </c>
      <c r="O38" s="26">
        <f t="shared" si="5"/>
        <v>0</v>
      </c>
      <c r="P38" s="25">
        <v>0.35</v>
      </c>
      <c r="Q38" s="26">
        <f t="shared" si="6"/>
        <v>0</v>
      </c>
      <c r="R38" s="27">
        <f t="shared" si="2"/>
        <v>0</v>
      </c>
    </row>
    <row r="39" spans="2:18">
      <c r="B39" s="5">
        <f t="shared" si="3"/>
        <v>40028</v>
      </c>
      <c r="C39" s="9">
        <f>C3</f>
        <v>0</v>
      </c>
      <c r="D39" s="5" t="s">
        <v>17</v>
      </c>
      <c r="E39" s="9">
        <f>C15</f>
        <v>0</v>
      </c>
      <c r="F39" s="6"/>
      <c r="G39" s="6"/>
      <c r="H39" s="6"/>
      <c r="I39" s="9">
        <f t="shared" si="0"/>
        <v>0</v>
      </c>
      <c r="J39" s="6"/>
      <c r="K39" s="9">
        <f t="shared" si="1"/>
        <v>0</v>
      </c>
      <c r="L39" s="25">
        <v>0.45</v>
      </c>
      <c r="M39" s="26">
        <f t="shared" si="4"/>
        <v>0</v>
      </c>
      <c r="N39" s="25">
        <v>0.35</v>
      </c>
      <c r="O39" s="26">
        <f t="shared" si="5"/>
        <v>0</v>
      </c>
      <c r="P39" s="25">
        <v>0.35</v>
      </c>
      <c r="Q39" s="26">
        <f t="shared" si="6"/>
        <v>0</v>
      </c>
      <c r="R39" s="27">
        <f t="shared" si="2"/>
        <v>0</v>
      </c>
    </row>
    <row r="40" spans="2:18">
      <c r="B40" s="5">
        <f t="shared" si="3"/>
        <v>40035</v>
      </c>
      <c r="C40" s="9">
        <f>C3</f>
        <v>0</v>
      </c>
      <c r="D40" s="5" t="s">
        <v>17</v>
      </c>
      <c r="E40" s="9">
        <f>C15</f>
        <v>0</v>
      </c>
      <c r="F40" s="6"/>
      <c r="G40" s="6"/>
      <c r="H40" s="6"/>
      <c r="I40" s="9">
        <f t="shared" si="0"/>
        <v>0</v>
      </c>
      <c r="J40" s="6"/>
      <c r="K40" s="9">
        <f t="shared" si="1"/>
        <v>0</v>
      </c>
      <c r="L40" s="25">
        <v>0.45</v>
      </c>
      <c r="M40" s="26">
        <f t="shared" si="4"/>
        <v>0</v>
      </c>
      <c r="N40" s="25">
        <v>0.35</v>
      </c>
      <c r="O40" s="26">
        <f t="shared" si="5"/>
        <v>0</v>
      </c>
      <c r="P40" s="25">
        <v>0.35</v>
      </c>
      <c r="Q40" s="26">
        <f t="shared" si="6"/>
        <v>0</v>
      </c>
      <c r="R40" s="27">
        <f t="shared" si="2"/>
        <v>0</v>
      </c>
    </row>
    <row r="41" spans="2:18">
      <c r="B41" s="5">
        <f t="shared" si="3"/>
        <v>40042</v>
      </c>
      <c r="C41" s="9">
        <f>C3</f>
        <v>0</v>
      </c>
      <c r="D41" s="5" t="s">
        <v>17</v>
      </c>
      <c r="E41" s="9">
        <f>C15</f>
        <v>0</v>
      </c>
      <c r="F41" s="6"/>
      <c r="G41" s="6"/>
      <c r="H41" s="6"/>
      <c r="I41" s="9">
        <f t="shared" si="0"/>
        <v>0</v>
      </c>
      <c r="J41" s="6"/>
      <c r="K41" s="9">
        <f t="shared" si="1"/>
        <v>0</v>
      </c>
      <c r="L41" s="25">
        <v>0.45</v>
      </c>
      <c r="M41" s="26">
        <f t="shared" si="4"/>
        <v>0</v>
      </c>
      <c r="N41" s="25">
        <v>0.35</v>
      </c>
      <c r="O41" s="26">
        <f t="shared" si="5"/>
        <v>0</v>
      </c>
      <c r="P41" s="25">
        <v>0.35</v>
      </c>
      <c r="Q41" s="26">
        <f t="shared" si="6"/>
        <v>0</v>
      </c>
      <c r="R41" s="27">
        <f t="shared" si="2"/>
        <v>0</v>
      </c>
    </row>
    <row r="42" spans="2:18">
      <c r="B42" s="5">
        <f t="shared" si="3"/>
        <v>40049</v>
      </c>
      <c r="C42" s="9">
        <f>C3</f>
        <v>0</v>
      </c>
      <c r="D42" s="5" t="s">
        <v>17</v>
      </c>
      <c r="E42" s="9">
        <f>C15</f>
        <v>0</v>
      </c>
      <c r="F42" s="9"/>
      <c r="G42" s="6"/>
      <c r="H42" s="6"/>
      <c r="I42" s="9">
        <f t="shared" si="0"/>
        <v>0</v>
      </c>
      <c r="J42" s="6"/>
      <c r="K42" s="9">
        <f t="shared" si="1"/>
        <v>0</v>
      </c>
      <c r="L42" s="25">
        <v>0.45</v>
      </c>
      <c r="M42" s="26">
        <f t="shared" si="4"/>
        <v>0</v>
      </c>
      <c r="N42" s="25">
        <v>0.35</v>
      </c>
      <c r="O42" s="26">
        <f t="shared" si="5"/>
        <v>0</v>
      </c>
      <c r="P42" s="25">
        <v>0.35</v>
      </c>
      <c r="Q42" s="26">
        <f t="shared" si="6"/>
        <v>0</v>
      </c>
      <c r="R42" s="27">
        <f t="shared" si="2"/>
        <v>0</v>
      </c>
    </row>
    <row r="43" spans="2:18">
      <c r="B43" s="5">
        <f t="shared" si="3"/>
        <v>40056</v>
      </c>
      <c r="C43" s="9">
        <f>C3</f>
        <v>0</v>
      </c>
      <c r="D43" s="5" t="s">
        <v>17</v>
      </c>
      <c r="E43" s="9">
        <f>C15</f>
        <v>0</v>
      </c>
      <c r="F43" s="9"/>
      <c r="G43" s="6"/>
      <c r="H43" s="6"/>
      <c r="I43" s="9">
        <f t="shared" si="0"/>
        <v>0</v>
      </c>
      <c r="J43" s="6"/>
      <c r="K43" s="9">
        <f t="shared" si="1"/>
        <v>0</v>
      </c>
      <c r="L43" s="25">
        <v>0.45</v>
      </c>
      <c r="M43" s="26">
        <f t="shared" si="4"/>
        <v>0</v>
      </c>
      <c r="N43" s="25">
        <v>0.35</v>
      </c>
      <c r="O43" s="26">
        <f t="shared" si="5"/>
        <v>0</v>
      </c>
      <c r="P43" s="25">
        <v>0.35</v>
      </c>
      <c r="Q43" s="26">
        <f t="shared" si="6"/>
        <v>0</v>
      </c>
      <c r="R43" s="27">
        <f t="shared" si="2"/>
        <v>0</v>
      </c>
    </row>
    <row r="44" spans="2:18">
      <c r="B44" s="5">
        <f t="shared" si="3"/>
        <v>40063</v>
      </c>
      <c r="C44" s="9">
        <f>C3</f>
        <v>0</v>
      </c>
      <c r="D44" s="5" t="s">
        <v>17</v>
      </c>
      <c r="E44" s="9">
        <f>C15</f>
        <v>0</v>
      </c>
      <c r="F44" s="9"/>
      <c r="G44" s="6"/>
      <c r="H44" s="6"/>
      <c r="I44" s="9">
        <f t="shared" si="0"/>
        <v>0</v>
      </c>
      <c r="J44" s="6"/>
      <c r="K44" s="9">
        <f t="shared" si="1"/>
        <v>0</v>
      </c>
      <c r="L44" s="25">
        <v>0.45</v>
      </c>
      <c r="M44" s="26">
        <f t="shared" si="4"/>
        <v>0</v>
      </c>
      <c r="N44" s="25">
        <v>0.35</v>
      </c>
      <c r="O44" s="26">
        <f t="shared" si="5"/>
        <v>0</v>
      </c>
      <c r="P44" s="25">
        <v>0.35</v>
      </c>
      <c r="Q44" s="26">
        <f t="shared" si="6"/>
        <v>0</v>
      </c>
      <c r="R44" s="27">
        <f t="shared" si="2"/>
        <v>0</v>
      </c>
    </row>
    <row r="45" spans="2:18">
      <c r="B45" s="5">
        <f t="shared" si="3"/>
        <v>40070</v>
      </c>
      <c r="C45" s="9">
        <f>C3</f>
        <v>0</v>
      </c>
      <c r="D45" s="5" t="s">
        <v>17</v>
      </c>
      <c r="E45" s="9">
        <f>C15</f>
        <v>0</v>
      </c>
      <c r="F45" s="9"/>
      <c r="G45" s="6"/>
      <c r="H45" s="6"/>
      <c r="I45" s="9">
        <f t="shared" si="0"/>
        <v>0</v>
      </c>
      <c r="J45" s="6"/>
      <c r="K45" s="9">
        <f t="shared" si="1"/>
        <v>0</v>
      </c>
      <c r="L45" s="25">
        <v>0.45</v>
      </c>
      <c r="M45" s="26">
        <f t="shared" si="4"/>
        <v>0</v>
      </c>
      <c r="N45" s="25">
        <v>0.35</v>
      </c>
      <c r="O45" s="26">
        <f t="shared" si="5"/>
        <v>0</v>
      </c>
      <c r="P45" s="25">
        <v>0.35</v>
      </c>
      <c r="Q45" s="26">
        <f t="shared" si="6"/>
        <v>0</v>
      </c>
      <c r="R45" s="27">
        <f t="shared" si="2"/>
        <v>0</v>
      </c>
    </row>
    <row r="46" spans="2:18">
      <c r="B46" s="5">
        <f t="shared" si="3"/>
        <v>40077</v>
      </c>
      <c r="C46" s="9">
        <f>C3</f>
        <v>0</v>
      </c>
      <c r="D46" s="5" t="s">
        <v>17</v>
      </c>
      <c r="E46" s="9">
        <f>C15</f>
        <v>0</v>
      </c>
      <c r="F46" s="9"/>
      <c r="G46" s="6"/>
      <c r="H46" s="6"/>
      <c r="I46" s="9">
        <f t="shared" si="0"/>
        <v>0</v>
      </c>
      <c r="J46" s="6"/>
      <c r="K46" s="9">
        <f t="shared" si="1"/>
        <v>0</v>
      </c>
      <c r="L46" s="25">
        <v>0.45</v>
      </c>
      <c r="M46" s="26">
        <f t="shared" si="4"/>
        <v>0</v>
      </c>
      <c r="N46" s="25">
        <v>0.35</v>
      </c>
      <c r="O46" s="26">
        <f t="shared" si="5"/>
        <v>0</v>
      </c>
      <c r="P46" s="25">
        <v>0.35</v>
      </c>
      <c r="Q46" s="26">
        <f t="shared" si="6"/>
        <v>0</v>
      </c>
      <c r="R46" s="27">
        <f t="shared" si="2"/>
        <v>0</v>
      </c>
    </row>
    <row r="47" spans="2:18">
      <c r="B47" s="5">
        <f t="shared" si="3"/>
        <v>40084</v>
      </c>
      <c r="C47" s="9">
        <f>C3</f>
        <v>0</v>
      </c>
      <c r="D47" s="5" t="s">
        <v>17</v>
      </c>
      <c r="E47" s="9">
        <f>C15</f>
        <v>0</v>
      </c>
      <c r="F47" s="9"/>
      <c r="G47" s="6"/>
      <c r="H47" s="6"/>
      <c r="I47" s="9">
        <f t="shared" si="0"/>
        <v>0</v>
      </c>
      <c r="J47" s="6"/>
      <c r="K47" s="9">
        <f t="shared" si="1"/>
        <v>0</v>
      </c>
      <c r="L47" s="25">
        <v>0.45</v>
      </c>
      <c r="M47" s="26">
        <f t="shared" si="4"/>
        <v>0</v>
      </c>
      <c r="N47" s="25">
        <v>0.35</v>
      </c>
      <c r="O47" s="26">
        <f t="shared" si="5"/>
        <v>0</v>
      </c>
      <c r="P47" s="25">
        <v>0.35</v>
      </c>
      <c r="Q47" s="26">
        <f t="shared" si="6"/>
        <v>0</v>
      </c>
      <c r="R47" s="27">
        <f t="shared" si="2"/>
        <v>0</v>
      </c>
    </row>
    <row r="48" spans="2:18">
      <c r="B48" s="5">
        <f t="shared" si="3"/>
        <v>40091</v>
      </c>
      <c r="C48" s="9">
        <f>C3</f>
        <v>0</v>
      </c>
      <c r="D48" s="5" t="s">
        <v>17</v>
      </c>
      <c r="E48" s="9">
        <f>C15</f>
        <v>0</v>
      </c>
      <c r="F48" s="9"/>
      <c r="G48" s="6"/>
      <c r="H48" s="6"/>
      <c r="I48" s="9">
        <f t="shared" si="0"/>
        <v>0</v>
      </c>
      <c r="J48" s="6"/>
      <c r="K48" s="9">
        <f t="shared" si="1"/>
        <v>0</v>
      </c>
      <c r="L48" s="25">
        <v>0.45</v>
      </c>
      <c r="M48" s="26">
        <f t="shared" si="4"/>
        <v>0</v>
      </c>
      <c r="N48" s="25">
        <v>0.35</v>
      </c>
      <c r="O48" s="26">
        <f t="shared" si="5"/>
        <v>0</v>
      </c>
      <c r="P48" s="25">
        <v>0.35</v>
      </c>
      <c r="Q48" s="26">
        <f t="shared" si="6"/>
        <v>0</v>
      </c>
      <c r="R48" s="27">
        <f t="shared" si="2"/>
        <v>0</v>
      </c>
    </row>
    <row r="49" spans="2:18">
      <c r="B49" s="5">
        <f t="shared" si="3"/>
        <v>40098</v>
      </c>
      <c r="C49" s="9">
        <f>C3</f>
        <v>0</v>
      </c>
      <c r="D49" s="5" t="s">
        <v>17</v>
      </c>
      <c r="E49" s="9">
        <f>C15</f>
        <v>0</v>
      </c>
      <c r="F49" s="9"/>
      <c r="G49" s="6"/>
      <c r="H49" s="6"/>
      <c r="I49" s="9">
        <f t="shared" si="0"/>
        <v>0</v>
      </c>
      <c r="J49" s="6"/>
      <c r="K49" s="9">
        <f t="shared" si="1"/>
        <v>0</v>
      </c>
      <c r="L49" s="25">
        <v>0.45</v>
      </c>
      <c r="M49" s="26">
        <f t="shared" si="4"/>
        <v>0</v>
      </c>
      <c r="N49" s="25">
        <v>0.35</v>
      </c>
      <c r="O49" s="26">
        <f t="shared" si="5"/>
        <v>0</v>
      </c>
      <c r="P49" s="25">
        <v>0.35</v>
      </c>
      <c r="Q49" s="26">
        <f t="shared" si="6"/>
        <v>0</v>
      </c>
      <c r="R49" s="27">
        <f t="shared" si="2"/>
        <v>0</v>
      </c>
    </row>
    <row r="50" spans="2:18">
      <c r="B50" s="5">
        <f t="shared" si="3"/>
        <v>40105</v>
      </c>
      <c r="C50" s="9">
        <f>C3</f>
        <v>0</v>
      </c>
      <c r="D50" s="5" t="s">
        <v>17</v>
      </c>
      <c r="E50" s="9">
        <f>C15</f>
        <v>0</v>
      </c>
      <c r="F50" s="9"/>
      <c r="G50" s="6"/>
      <c r="H50" s="6"/>
      <c r="I50" s="9">
        <f t="shared" si="0"/>
        <v>0</v>
      </c>
      <c r="J50" s="6"/>
      <c r="K50" s="9">
        <f t="shared" si="1"/>
        <v>0</v>
      </c>
      <c r="L50" s="25">
        <v>0.45</v>
      </c>
      <c r="M50" s="26">
        <f t="shared" si="4"/>
        <v>0</v>
      </c>
      <c r="N50" s="25">
        <v>0.35</v>
      </c>
      <c r="O50" s="26">
        <f t="shared" si="5"/>
        <v>0</v>
      </c>
      <c r="P50" s="25">
        <v>0.35</v>
      </c>
      <c r="Q50" s="26">
        <f t="shared" si="6"/>
        <v>0</v>
      </c>
      <c r="R50" s="27">
        <f t="shared" si="2"/>
        <v>0</v>
      </c>
    </row>
    <row r="51" spans="2:18">
      <c r="B51" s="5">
        <f t="shared" si="3"/>
        <v>40112</v>
      </c>
      <c r="C51" s="9">
        <f>C3</f>
        <v>0</v>
      </c>
      <c r="D51" s="5" t="s">
        <v>17</v>
      </c>
      <c r="E51" s="9">
        <f>C15</f>
        <v>0</v>
      </c>
      <c r="F51" s="9"/>
      <c r="G51" s="6"/>
      <c r="H51" s="6"/>
      <c r="I51" s="9">
        <f t="shared" si="0"/>
        <v>0</v>
      </c>
      <c r="J51" s="6"/>
      <c r="K51" s="9">
        <f t="shared" si="1"/>
        <v>0</v>
      </c>
      <c r="L51" s="25">
        <v>0.45</v>
      </c>
      <c r="M51" s="26">
        <f t="shared" si="4"/>
        <v>0</v>
      </c>
      <c r="N51" s="25">
        <v>0.35</v>
      </c>
      <c r="O51" s="26">
        <f t="shared" si="5"/>
        <v>0</v>
      </c>
      <c r="P51" s="25">
        <v>0.35</v>
      </c>
      <c r="Q51" s="26">
        <f t="shared" si="6"/>
        <v>0</v>
      </c>
      <c r="R51" s="27">
        <f t="shared" si="2"/>
        <v>0</v>
      </c>
    </row>
    <row r="52" spans="2:18">
      <c r="B52" s="5">
        <f t="shared" si="3"/>
        <v>40119</v>
      </c>
      <c r="C52" s="9">
        <f>C3</f>
        <v>0</v>
      </c>
      <c r="D52" s="5" t="s">
        <v>17</v>
      </c>
      <c r="E52" s="9">
        <f>C15</f>
        <v>0</v>
      </c>
      <c r="F52" s="9"/>
      <c r="G52" s="6"/>
      <c r="H52" s="6"/>
      <c r="I52" s="9">
        <f t="shared" si="0"/>
        <v>0</v>
      </c>
      <c r="J52" s="6"/>
      <c r="K52" s="9">
        <f t="shared" si="1"/>
        <v>0</v>
      </c>
      <c r="L52" s="25">
        <v>0.45</v>
      </c>
      <c r="M52" s="26">
        <f t="shared" si="4"/>
        <v>0</v>
      </c>
      <c r="N52" s="25">
        <v>0.35</v>
      </c>
      <c r="O52" s="26">
        <f t="shared" si="5"/>
        <v>0</v>
      </c>
      <c r="P52" s="25">
        <v>0.35</v>
      </c>
      <c r="Q52" s="26">
        <f t="shared" si="6"/>
        <v>0</v>
      </c>
      <c r="R52" s="27">
        <f t="shared" si="2"/>
        <v>0</v>
      </c>
    </row>
    <row r="53" spans="2:18">
      <c r="B53" s="5">
        <f t="shared" si="3"/>
        <v>40126</v>
      </c>
      <c r="C53" s="9">
        <f>C3</f>
        <v>0</v>
      </c>
      <c r="D53" s="5" t="s">
        <v>17</v>
      </c>
      <c r="E53" s="9">
        <f>C15</f>
        <v>0</v>
      </c>
      <c r="F53" s="9"/>
      <c r="G53" s="6"/>
      <c r="H53" s="6"/>
      <c r="I53" s="9">
        <f t="shared" si="0"/>
        <v>0</v>
      </c>
      <c r="J53" s="6"/>
      <c r="K53" s="9">
        <f t="shared" si="1"/>
        <v>0</v>
      </c>
      <c r="L53" s="25">
        <v>0.45</v>
      </c>
      <c r="M53" s="26">
        <f t="shared" si="4"/>
        <v>0</v>
      </c>
      <c r="N53" s="25">
        <v>0.35</v>
      </c>
      <c r="O53" s="26">
        <f t="shared" si="5"/>
        <v>0</v>
      </c>
      <c r="P53" s="25">
        <v>0.35</v>
      </c>
      <c r="Q53" s="26">
        <f t="shared" si="6"/>
        <v>0</v>
      </c>
      <c r="R53" s="27">
        <f t="shared" si="2"/>
        <v>0</v>
      </c>
    </row>
    <row r="54" spans="2:18">
      <c r="B54" s="5">
        <f t="shared" si="3"/>
        <v>40133</v>
      </c>
      <c r="C54" s="9">
        <f>C3</f>
        <v>0</v>
      </c>
      <c r="D54" s="5" t="s">
        <v>17</v>
      </c>
      <c r="E54" s="9">
        <f>C15</f>
        <v>0</v>
      </c>
      <c r="F54" s="9"/>
      <c r="G54" s="6"/>
      <c r="H54" s="6"/>
      <c r="I54" s="9">
        <f t="shared" si="0"/>
        <v>0</v>
      </c>
      <c r="J54" s="6"/>
      <c r="K54" s="9">
        <f t="shared" si="1"/>
        <v>0</v>
      </c>
      <c r="L54" s="25">
        <v>0.45</v>
      </c>
      <c r="M54" s="26">
        <f t="shared" si="4"/>
        <v>0</v>
      </c>
      <c r="N54" s="25">
        <v>0.35</v>
      </c>
      <c r="O54" s="26">
        <f t="shared" si="5"/>
        <v>0</v>
      </c>
      <c r="P54" s="25">
        <v>0.35</v>
      </c>
      <c r="Q54" s="26">
        <f t="shared" si="6"/>
        <v>0</v>
      </c>
      <c r="R54" s="27">
        <f t="shared" si="2"/>
        <v>0</v>
      </c>
    </row>
    <row r="55" spans="2:18">
      <c r="B55" s="5">
        <f t="shared" si="3"/>
        <v>40140</v>
      </c>
      <c r="C55" s="9">
        <f>C3</f>
        <v>0</v>
      </c>
      <c r="D55" s="5" t="s">
        <v>17</v>
      </c>
      <c r="E55" s="9">
        <f>C15</f>
        <v>0</v>
      </c>
      <c r="F55" s="9"/>
      <c r="G55" s="6"/>
      <c r="H55" s="6"/>
      <c r="I55" s="9">
        <f t="shared" si="0"/>
        <v>0</v>
      </c>
      <c r="J55" s="6"/>
      <c r="K55" s="9">
        <f t="shared" si="1"/>
        <v>0</v>
      </c>
      <c r="L55" s="25">
        <v>0.45</v>
      </c>
      <c r="M55" s="26">
        <f t="shared" si="4"/>
        <v>0</v>
      </c>
      <c r="N55" s="25">
        <v>0.35</v>
      </c>
      <c r="O55" s="26">
        <f t="shared" si="5"/>
        <v>0</v>
      </c>
      <c r="P55" s="25">
        <v>0.35</v>
      </c>
      <c r="Q55" s="26">
        <f t="shared" si="6"/>
        <v>0</v>
      </c>
      <c r="R55" s="27">
        <f t="shared" si="2"/>
        <v>0</v>
      </c>
    </row>
    <row r="56" spans="2:18">
      <c r="B56" s="5">
        <f t="shared" si="3"/>
        <v>40147</v>
      </c>
      <c r="C56" s="9">
        <f>C3</f>
        <v>0</v>
      </c>
      <c r="D56" s="5" t="s">
        <v>17</v>
      </c>
      <c r="E56" s="9">
        <f>C15</f>
        <v>0</v>
      </c>
      <c r="F56" s="9"/>
      <c r="G56" s="6"/>
      <c r="H56" s="6"/>
      <c r="I56" s="9">
        <f t="shared" si="0"/>
        <v>0</v>
      </c>
      <c r="J56" s="6"/>
      <c r="K56" s="9">
        <f t="shared" si="1"/>
        <v>0</v>
      </c>
      <c r="L56" s="25">
        <v>0.45</v>
      </c>
      <c r="M56" s="26">
        <f t="shared" si="4"/>
        <v>0</v>
      </c>
      <c r="N56" s="25">
        <v>0.35</v>
      </c>
      <c r="O56" s="26">
        <f t="shared" si="5"/>
        <v>0</v>
      </c>
      <c r="P56" s="25">
        <v>0.35</v>
      </c>
      <c r="Q56" s="26">
        <f t="shared" si="6"/>
        <v>0</v>
      </c>
      <c r="R56" s="27">
        <f t="shared" si="2"/>
        <v>0</v>
      </c>
    </row>
    <row r="57" spans="2:18">
      <c r="B57" s="5">
        <f t="shared" si="3"/>
        <v>40154</v>
      </c>
      <c r="C57" s="9">
        <f>C3</f>
        <v>0</v>
      </c>
      <c r="D57" s="5" t="s">
        <v>17</v>
      </c>
      <c r="E57" s="9">
        <f>C15</f>
        <v>0</v>
      </c>
      <c r="F57" s="9"/>
      <c r="G57" s="6"/>
      <c r="H57" s="6"/>
      <c r="I57" s="9">
        <f t="shared" si="0"/>
        <v>0</v>
      </c>
      <c r="J57" s="6"/>
      <c r="K57" s="9">
        <f t="shared" si="1"/>
        <v>0</v>
      </c>
      <c r="L57" s="25">
        <v>0.45</v>
      </c>
      <c r="M57" s="26">
        <f t="shared" si="4"/>
        <v>0</v>
      </c>
      <c r="N57" s="25">
        <v>0.35</v>
      </c>
      <c r="O57" s="26">
        <f t="shared" si="5"/>
        <v>0</v>
      </c>
      <c r="P57" s="25">
        <v>0.35</v>
      </c>
      <c r="Q57" s="26">
        <f t="shared" si="6"/>
        <v>0</v>
      </c>
      <c r="R57" s="27">
        <f t="shared" si="2"/>
        <v>0</v>
      </c>
    </row>
    <row r="58" spans="2:18">
      <c r="B58" s="5">
        <f t="shared" si="3"/>
        <v>40161</v>
      </c>
      <c r="C58" s="9">
        <f>C3</f>
        <v>0</v>
      </c>
      <c r="D58" s="5" t="s">
        <v>17</v>
      </c>
      <c r="E58" s="9">
        <f>C15</f>
        <v>0</v>
      </c>
      <c r="F58" s="9"/>
      <c r="G58" s="6"/>
      <c r="H58" s="6"/>
      <c r="I58" s="9">
        <f t="shared" si="0"/>
        <v>0</v>
      </c>
      <c r="J58" s="6"/>
      <c r="K58" s="9">
        <f t="shared" si="1"/>
        <v>0</v>
      </c>
      <c r="L58" s="25">
        <v>0.45</v>
      </c>
      <c r="M58" s="26">
        <f t="shared" si="4"/>
        <v>0</v>
      </c>
      <c r="N58" s="25">
        <v>0.35</v>
      </c>
      <c r="O58" s="26">
        <f t="shared" si="5"/>
        <v>0</v>
      </c>
      <c r="P58" s="25">
        <v>0.35</v>
      </c>
      <c r="Q58" s="26">
        <f t="shared" si="6"/>
        <v>0</v>
      </c>
      <c r="R58" s="27">
        <f t="shared" si="2"/>
        <v>0</v>
      </c>
    </row>
    <row r="59" spans="2:18">
      <c r="B59" s="5">
        <f t="shared" si="3"/>
        <v>40168</v>
      </c>
      <c r="C59" s="9">
        <f>C3</f>
        <v>0</v>
      </c>
      <c r="D59" s="5" t="s">
        <v>17</v>
      </c>
      <c r="E59" s="9">
        <f>C15</f>
        <v>0</v>
      </c>
      <c r="F59" s="9"/>
      <c r="G59" s="6"/>
      <c r="H59" s="6"/>
      <c r="I59" s="9">
        <f t="shared" si="0"/>
        <v>0</v>
      </c>
      <c r="J59" s="6"/>
      <c r="K59" s="9">
        <f t="shared" si="1"/>
        <v>0</v>
      </c>
      <c r="L59" s="25">
        <v>0.45</v>
      </c>
      <c r="M59" s="26">
        <f t="shared" si="4"/>
        <v>0</v>
      </c>
      <c r="N59" s="25">
        <v>0.35</v>
      </c>
      <c r="O59" s="26">
        <f t="shared" si="5"/>
        <v>0</v>
      </c>
      <c r="P59" s="25">
        <v>0.35</v>
      </c>
      <c r="Q59" s="26">
        <f t="shared" si="6"/>
        <v>0</v>
      </c>
      <c r="R59" s="27">
        <f t="shared" si="2"/>
        <v>0</v>
      </c>
    </row>
    <row r="60" spans="2:18">
      <c r="B60" s="5">
        <f t="shared" si="3"/>
        <v>40175</v>
      </c>
      <c r="C60" s="9">
        <f>C3</f>
        <v>0</v>
      </c>
      <c r="D60" s="5" t="s">
        <v>17</v>
      </c>
      <c r="E60" s="9">
        <f>C15</f>
        <v>0</v>
      </c>
      <c r="F60" s="9"/>
      <c r="G60" s="6"/>
      <c r="H60" s="6"/>
      <c r="I60" s="9">
        <f t="shared" si="0"/>
        <v>0</v>
      </c>
      <c r="J60" s="6"/>
      <c r="K60" s="9">
        <f t="shared" si="1"/>
        <v>0</v>
      </c>
      <c r="L60" s="25">
        <v>0.45</v>
      </c>
      <c r="M60" s="26">
        <f t="shared" si="4"/>
        <v>0</v>
      </c>
      <c r="N60" s="25">
        <v>0.35</v>
      </c>
      <c r="O60" s="26">
        <f t="shared" si="5"/>
        <v>0</v>
      </c>
      <c r="P60" s="25">
        <v>0.35</v>
      </c>
      <c r="Q60" s="26">
        <f t="shared" si="6"/>
        <v>0</v>
      </c>
      <c r="R60" s="27">
        <f t="shared" si="2"/>
        <v>0</v>
      </c>
    </row>
  </sheetData>
  <mergeCells count="14">
    <mergeCell ref="C15:D15"/>
    <mergeCell ref="C16:Q18"/>
    <mergeCell ref="C9:D9"/>
    <mergeCell ref="C10:D10"/>
    <mergeCell ref="C11:D11"/>
    <mergeCell ref="C12:D12"/>
    <mergeCell ref="C13:D13"/>
    <mergeCell ref="C14:D14"/>
    <mergeCell ref="C3:D3"/>
    <mergeCell ref="C4:D4"/>
    <mergeCell ref="C5:D5"/>
    <mergeCell ref="C6:D6"/>
    <mergeCell ref="C7:D7"/>
    <mergeCell ref="C8:D8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B1:R60"/>
  <sheetViews>
    <sheetView workbookViewId="0">
      <selection sqref="A1:XFD1048576"/>
    </sheetView>
  </sheetViews>
  <sheetFormatPr defaultRowHeight="15"/>
  <cols>
    <col min="1" max="1" width="2.7109375" style="1" customWidth="1"/>
    <col min="2" max="2" width="25.140625" style="1" bestFit="1" customWidth="1"/>
    <col min="3" max="3" width="10.85546875" style="2" bestFit="1" customWidth="1"/>
    <col min="4" max="4" width="12.28515625" style="1" bestFit="1" customWidth="1"/>
    <col min="5" max="5" width="16.28515625" style="1" bestFit="1" customWidth="1"/>
    <col min="6" max="6" width="19.140625" style="1" bestFit="1" customWidth="1"/>
    <col min="7" max="7" width="7.7109375" style="1" bestFit="1" customWidth="1"/>
    <col min="8" max="8" width="6.85546875" style="1" customWidth="1"/>
    <col min="9" max="9" width="19.140625" style="1" bestFit="1" customWidth="1"/>
    <col min="10" max="10" width="20.42578125" style="1" bestFit="1" customWidth="1"/>
    <col min="11" max="11" width="11.5703125" style="1" customWidth="1"/>
    <col min="12" max="12" width="3.140625" style="1" customWidth="1"/>
    <col min="13" max="13" width="12.28515625" style="1" bestFit="1" customWidth="1"/>
    <col min="14" max="14" width="3.140625" style="1" customWidth="1"/>
    <col min="15" max="15" width="9.85546875" style="1" bestFit="1" customWidth="1"/>
    <col min="16" max="16" width="3" style="1" customWidth="1"/>
    <col min="17" max="16384" width="9.140625" style="1"/>
  </cols>
  <sheetData>
    <row r="1" spans="2:17" ht="21">
      <c r="B1" s="19" t="s">
        <v>20</v>
      </c>
    </row>
    <row r="2" spans="2:17" ht="15.75" thickBot="1">
      <c r="B2" s="4"/>
    </row>
    <row r="3" spans="2:17" ht="15.75" thickBot="1">
      <c r="B3" s="10" t="s">
        <v>0</v>
      </c>
      <c r="C3" s="32"/>
      <c r="D3" s="33"/>
    </row>
    <row r="4" spans="2:17" ht="15.75" thickBot="1">
      <c r="B4" s="10" t="s">
        <v>1</v>
      </c>
      <c r="C4" s="32" t="s">
        <v>17</v>
      </c>
      <c r="D4" s="32"/>
    </row>
    <row r="5" spans="2:17" ht="15.75" thickBot="1">
      <c r="B5" s="10" t="s">
        <v>2</v>
      </c>
      <c r="C5" s="32"/>
      <c r="D5" s="32"/>
    </row>
    <row r="6" spans="2:17" ht="15.75" thickBot="1">
      <c r="B6" s="10" t="s">
        <v>4</v>
      </c>
      <c r="C6" s="32"/>
      <c r="D6" s="32"/>
    </row>
    <row r="7" spans="2:17" ht="15.75" thickBot="1">
      <c r="B7" s="10" t="s">
        <v>6</v>
      </c>
      <c r="C7" s="32"/>
      <c r="D7" s="32"/>
    </row>
    <row r="8" spans="2:17" ht="15.75" thickBot="1">
      <c r="B8" s="10" t="s">
        <v>7</v>
      </c>
      <c r="C8" s="32"/>
      <c r="D8" s="32"/>
    </row>
    <row r="9" spans="2:17" ht="15.75" thickBot="1">
      <c r="B9" s="10" t="s">
        <v>10</v>
      </c>
      <c r="C9" s="32"/>
      <c r="D9" s="32"/>
    </row>
    <row r="10" spans="2:17" ht="15.75" thickBot="1">
      <c r="B10" s="10" t="s">
        <v>3</v>
      </c>
      <c r="C10" s="32"/>
      <c r="D10" s="32"/>
    </row>
    <row r="11" spans="2:17" ht="15.75" thickBot="1">
      <c r="B11" s="10" t="s">
        <v>8</v>
      </c>
      <c r="C11" s="32"/>
      <c r="D11" s="32"/>
    </row>
    <row r="12" spans="2:17" ht="15.75" thickBot="1">
      <c r="B12" s="10" t="s">
        <v>9</v>
      </c>
      <c r="C12" s="32"/>
      <c r="D12" s="32"/>
    </row>
    <row r="13" spans="2:17" ht="15.75" thickBot="1">
      <c r="B13" s="10" t="s">
        <v>11</v>
      </c>
      <c r="C13" s="32"/>
      <c r="D13" s="32"/>
    </row>
    <row r="14" spans="2:17" ht="15.75" thickBot="1">
      <c r="B14" s="10" t="s">
        <v>5</v>
      </c>
      <c r="C14" s="32"/>
      <c r="D14" s="32"/>
    </row>
    <row r="15" spans="2:17" ht="15.75" thickBot="1">
      <c r="B15" s="11" t="s">
        <v>12</v>
      </c>
      <c r="C15" s="34"/>
      <c r="D15" s="34"/>
    </row>
    <row r="16" spans="2:17">
      <c r="B16" s="11" t="s">
        <v>13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</row>
    <row r="17" spans="2:18">
      <c r="B17" s="12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</row>
    <row r="18" spans="2:18" ht="15.75" thickBot="1">
      <c r="B18" s="13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</row>
    <row r="20" spans="2:18" ht="15.75" thickBot="1">
      <c r="M20" s="22" t="s">
        <v>17</v>
      </c>
      <c r="N20" s="22"/>
      <c r="O20" s="22" t="s">
        <v>17</v>
      </c>
      <c r="P20" s="22"/>
      <c r="Q20" s="22" t="s">
        <v>17</v>
      </c>
    </row>
    <row r="21" spans="2:18" ht="15.75" thickBot="1">
      <c r="B21" s="10" t="s">
        <v>31</v>
      </c>
      <c r="C21" s="14" t="s">
        <v>0</v>
      </c>
      <c r="D21" s="10" t="s">
        <v>14</v>
      </c>
      <c r="E21" s="10" t="s">
        <v>15</v>
      </c>
      <c r="F21" s="10" t="s">
        <v>23</v>
      </c>
      <c r="G21" s="10" t="s">
        <v>26</v>
      </c>
      <c r="H21" s="10" t="s">
        <v>27</v>
      </c>
      <c r="I21" s="10" t="s">
        <v>28</v>
      </c>
      <c r="J21" s="10" t="s">
        <v>24</v>
      </c>
      <c r="K21" s="10" t="s">
        <v>25</v>
      </c>
      <c r="L21" s="20">
        <v>0.45</v>
      </c>
      <c r="M21" s="21" t="s">
        <v>22</v>
      </c>
      <c r="N21" s="20">
        <v>0.35</v>
      </c>
      <c r="O21" s="21" t="s">
        <v>30</v>
      </c>
      <c r="P21" s="20">
        <v>0.2</v>
      </c>
      <c r="Q21" s="21" t="s">
        <v>19</v>
      </c>
    </row>
    <row r="22" spans="2:18">
      <c r="B22" s="8">
        <v>39909</v>
      </c>
      <c r="C22" s="9">
        <f>C3</f>
        <v>0</v>
      </c>
      <c r="D22" s="8" t="s">
        <v>17</v>
      </c>
      <c r="E22" s="9">
        <f>C15</f>
        <v>0</v>
      </c>
      <c r="F22" s="9"/>
      <c r="G22" s="9"/>
      <c r="H22" s="9"/>
      <c r="I22" s="9">
        <f>G22*H22</f>
        <v>0</v>
      </c>
      <c r="J22" s="9"/>
      <c r="K22" s="9">
        <f>F22-J22</f>
        <v>0</v>
      </c>
      <c r="L22" s="23">
        <v>0.45</v>
      </c>
      <c r="M22" s="24">
        <f>L22*J22</f>
        <v>0</v>
      </c>
      <c r="N22" s="23">
        <v>0.35</v>
      </c>
      <c r="O22" s="24">
        <f>N22*J22</f>
        <v>0</v>
      </c>
      <c r="P22" s="23">
        <v>0.2</v>
      </c>
      <c r="Q22" s="24">
        <f>P22*J22</f>
        <v>0</v>
      </c>
      <c r="R22" s="27">
        <f>SUM(M22, O22, Q22)</f>
        <v>0</v>
      </c>
    </row>
    <row r="23" spans="2:18">
      <c r="B23" s="5">
        <f>B22+7</f>
        <v>39916</v>
      </c>
      <c r="C23" s="9">
        <f>C3</f>
        <v>0</v>
      </c>
      <c r="D23" s="6" t="s">
        <v>17</v>
      </c>
      <c r="E23" s="9">
        <f>C15</f>
        <v>0</v>
      </c>
      <c r="F23" s="9"/>
      <c r="G23" s="9"/>
      <c r="H23" s="9"/>
      <c r="I23" s="9">
        <f t="shared" ref="I23:I60" si="0">G23*H23</f>
        <v>0</v>
      </c>
      <c r="J23" s="9"/>
      <c r="K23" s="9">
        <f t="shared" ref="K23:K60" si="1">F23-J23</f>
        <v>0</v>
      </c>
      <c r="L23" s="25">
        <v>0.45</v>
      </c>
      <c r="M23" s="26">
        <f>L23*J23</f>
        <v>0</v>
      </c>
      <c r="N23" s="25">
        <v>0.35</v>
      </c>
      <c r="O23" s="26">
        <f>N23*J23</f>
        <v>0</v>
      </c>
      <c r="P23" s="25">
        <v>0.35</v>
      </c>
      <c r="Q23" s="26">
        <f>P23*J23</f>
        <v>0</v>
      </c>
      <c r="R23" s="27">
        <f t="shared" ref="R23:R60" si="2">SUM(M23, O23, Q23)</f>
        <v>0</v>
      </c>
    </row>
    <row r="24" spans="2:18">
      <c r="B24" s="5">
        <f t="shared" ref="B24:B60" si="3">B23+7</f>
        <v>39923</v>
      </c>
      <c r="C24" s="9">
        <f>C3</f>
        <v>0</v>
      </c>
      <c r="D24" s="6"/>
      <c r="E24" s="9">
        <f>C15</f>
        <v>0</v>
      </c>
      <c r="F24" s="9"/>
      <c r="G24" s="9"/>
      <c r="H24" s="9"/>
      <c r="I24" s="9">
        <f t="shared" si="0"/>
        <v>0</v>
      </c>
      <c r="J24" s="9"/>
      <c r="K24" s="9">
        <f t="shared" si="1"/>
        <v>0</v>
      </c>
      <c r="L24" s="25">
        <v>0.45</v>
      </c>
      <c r="M24" s="26">
        <f t="shared" ref="M24:M60" si="4">L24*J24</f>
        <v>0</v>
      </c>
      <c r="N24" s="25">
        <v>0.35</v>
      </c>
      <c r="O24" s="26">
        <f t="shared" ref="O24:O60" si="5">N24*J24</f>
        <v>0</v>
      </c>
      <c r="P24" s="25">
        <v>0.35</v>
      </c>
      <c r="Q24" s="26">
        <f t="shared" ref="Q24:Q60" si="6">P24*J24</f>
        <v>0</v>
      </c>
      <c r="R24" s="27">
        <f t="shared" si="2"/>
        <v>0</v>
      </c>
    </row>
    <row r="25" spans="2:18">
      <c r="B25" s="5">
        <f t="shared" si="3"/>
        <v>39930</v>
      </c>
      <c r="C25" s="9">
        <f>C3</f>
        <v>0</v>
      </c>
      <c r="D25" s="6"/>
      <c r="E25" s="9">
        <f>C15</f>
        <v>0</v>
      </c>
      <c r="F25" s="9"/>
      <c r="G25" s="9"/>
      <c r="H25" s="9"/>
      <c r="I25" s="9">
        <f t="shared" si="0"/>
        <v>0</v>
      </c>
      <c r="J25" s="9"/>
      <c r="K25" s="9">
        <f t="shared" si="1"/>
        <v>0</v>
      </c>
      <c r="L25" s="25">
        <v>0.45</v>
      </c>
      <c r="M25" s="26">
        <f t="shared" si="4"/>
        <v>0</v>
      </c>
      <c r="N25" s="25">
        <v>0.35</v>
      </c>
      <c r="O25" s="26">
        <f t="shared" si="5"/>
        <v>0</v>
      </c>
      <c r="P25" s="25">
        <v>0.35</v>
      </c>
      <c r="Q25" s="26">
        <f t="shared" si="6"/>
        <v>0</v>
      </c>
      <c r="R25" s="27">
        <f t="shared" si="2"/>
        <v>0</v>
      </c>
    </row>
    <row r="26" spans="2:18">
      <c r="B26" s="5">
        <f t="shared" si="3"/>
        <v>39937</v>
      </c>
      <c r="C26" s="9">
        <f>C3</f>
        <v>0</v>
      </c>
      <c r="D26" s="6"/>
      <c r="E26" s="9">
        <f>C15</f>
        <v>0</v>
      </c>
      <c r="F26" s="9"/>
      <c r="G26" s="9"/>
      <c r="H26" s="9"/>
      <c r="I26" s="9">
        <f t="shared" si="0"/>
        <v>0</v>
      </c>
      <c r="J26" s="9"/>
      <c r="K26" s="9">
        <f t="shared" si="1"/>
        <v>0</v>
      </c>
      <c r="L26" s="25">
        <v>0.45</v>
      </c>
      <c r="M26" s="26">
        <f t="shared" si="4"/>
        <v>0</v>
      </c>
      <c r="N26" s="25">
        <v>0.35</v>
      </c>
      <c r="O26" s="26">
        <f t="shared" si="5"/>
        <v>0</v>
      </c>
      <c r="P26" s="25">
        <v>0.35</v>
      </c>
      <c r="Q26" s="26">
        <f t="shared" si="6"/>
        <v>0</v>
      </c>
      <c r="R26" s="27">
        <f t="shared" si="2"/>
        <v>0</v>
      </c>
    </row>
    <row r="27" spans="2:18">
      <c r="B27" s="5">
        <f t="shared" si="3"/>
        <v>39944</v>
      </c>
      <c r="C27" s="9">
        <f>C3</f>
        <v>0</v>
      </c>
      <c r="D27" s="6"/>
      <c r="E27" s="9">
        <f>C15</f>
        <v>0</v>
      </c>
      <c r="F27" s="9"/>
      <c r="G27" s="9"/>
      <c r="H27" s="9"/>
      <c r="I27" s="9">
        <f t="shared" si="0"/>
        <v>0</v>
      </c>
      <c r="J27" s="9"/>
      <c r="K27" s="9">
        <f t="shared" si="1"/>
        <v>0</v>
      </c>
      <c r="L27" s="25">
        <v>0.45</v>
      </c>
      <c r="M27" s="26">
        <f t="shared" si="4"/>
        <v>0</v>
      </c>
      <c r="N27" s="25">
        <v>0.35</v>
      </c>
      <c r="O27" s="26">
        <f t="shared" si="5"/>
        <v>0</v>
      </c>
      <c r="P27" s="25">
        <v>0.35</v>
      </c>
      <c r="Q27" s="26">
        <f t="shared" si="6"/>
        <v>0</v>
      </c>
      <c r="R27" s="27">
        <f t="shared" si="2"/>
        <v>0</v>
      </c>
    </row>
    <row r="28" spans="2:18">
      <c r="B28" s="5">
        <f t="shared" si="3"/>
        <v>39951</v>
      </c>
      <c r="C28" s="9">
        <f>C3</f>
        <v>0</v>
      </c>
      <c r="D28" s="6"/>
      <c r="E28" s="9">
        <f>C15</f>
        <v>0</v>
      </c>
      <c r="F28" s="9"/>
      <c r="G28" s="9"/>
      <c r="H28" s="9"/>
      <c r="I28" s="9">
        <f t="shared" si="0"/>
        <v>0</v>
      </c>
      <c r="J28" s="9"/>
      <c r="K28" s="9">
        <f t="shared" si="1"/>
        <v>0</v>
      </c>
      <c r="L28" s="25">
        <v>0.45</v>
      </c>
      <c r="M28" s="26">
        <f t="shared" si="4"/>
        <v>0</v>
      </c>
      <c r="N28" s="25">
        <v>0.35</v>
      </c>
      <c r="O28" s="26">
        <f t="shared" si="5"/>
        <v>0</v>
      </c>
      <c r="P28" s="25">
        <v>0.35</v>
      </c>
      <c r="Q28" s="26">
        <f t="shared" si="6"/>
        <v>0</v>
      </c>
      <c r="R28" s="27">
        <f t="shared" si="2"/>
        <v>0</v>
      </c>
    </row>
    <row r="29" spans="2:18">
      <c r="B29" s="5">
        <f t="shared" si="3"/>
        <v>39958</v>
      </c>
      <c r="C29" s="9">
        <f>C3</f>
        <v>0</v>
      </c>
      <c r="D29" s="6"/>
      <c r="E29" s="9">
        <f>C15</f>
        <v>0</v>
      </c>
      <c r="F29" s="9"/>
      <c r="G29" s="9"/>
      <c r="H29" s="9"/>
      <c r="I29" s="9">
        <f t="shared" si="0"/>
        <v>0</v>
      </c>
      <c r="J29" s="9"/>
      <c r="K29" s="9">
        <f t="shared" si="1"/>
        <v>0</v>
      </c>
      <c r="L29" s="25">
        <v>0.45</v>
      </c>
      <c r="M29" s="26">
        <f t="shared" si="4"/>
        <v>0</v>
      </c>
      <c r="N29" s="25">
        <v>0.35</v>
      </c>
      <c r="O29" s="26">
        <f t="shared" si="5"/>
        <v>0</v>
      </c>
      <c r="P29" s="25">
        <v>0.35</v>
      </c>
      <c r="Q29" s="26">
        <f t="shared" si="6"/>
        <v>0</v>
      </c>
      <c r="R29" s="27">
        <f t="shared" si="2"/>
        <v>0</v>
      </c>
    </row>
    <row r="30" spans="2:18">
      <c r="B30" s="5">
        <f t="shared" si="3"/>
        <v>39965</v>
      </c>
      <c r="C30" s="9">
        <f>C3</f>
        <v>0</v>
      </c>
      <c r="D30" s="6"/>
      <c r="E30" s="9">
        <f>C15</f>
        <v>0</v>
      </c>
      <c r="F30" s="9"/>
      <c r="G30" s="9"/>
      <c r="H30" s="9"/>
      <c r="I30" s="9">
        <f t="shared" si="0"/>
        <v>0</v>
      </c>
      <c r="J30" s="9"/>
      <c r="K30" s="9">
        <f t="shared" si="1"/>
        <v>0</v>
      </c>
      <c r="L30" s="25">
        <v>0.45</v>
      </c>
      <c r="M30" s="26">
        <f t="shared" si="4"/>
        <v>0</v>
      </c>
      <c r="N30" s="25">
        <v>0.35</v>
      </c>
      <c r="O30" s="26">
        <f t="shared" si="5"/>
        <v>0</v>
      </c>
      <c r="P30" s="25">
        <v>0.35</v>
      </c>
      <c r="Q30" s="26">
        <f t="shared" si="6"/>
        <v>0</v>
      </c>
      <c r="R30" s="27">
        <f t="shared" si="2"/>
        <v>0</v>
      </c>
    </row>
    <row r="31" spans="2:18">
      <c r="B31" s="5">
        <f t="shared" si="3"/>
        <v>39972</v>
      </c>
      <c r="C31" s="9">
        <f>C3</f>
        <v>0</v>
      </c>
      <c r="D31" s="6"/>
      <c r="E31" s="9">
        <f>C15</f>
        <v>0</v>
      </c>
      <c r="F31" s="9"/>
      <c r="G31" s="9"/>
      <c r="H31" s="9"/>
      <c r="I31" s="9">
        <f t="shared" si="0"/>
        <v>0</v>
      </c>
      <c r="J31" s="9"/>
      <c r="K31" s="9">
        <f t="shared" si="1"/>
        <v>0</v>
      </c>
      <c r="L31" s="25">
        <v>0.45</v>
      </c>
      <c r="M31" s="26">
        <f t="shared" si="4"/>
        <v>0</v>
      </c>
      <c r="N31" s="25">
        <v>0.35</v>
      </c>
      <c r="O31" s="26">
        <f t="shared" si="5"/>
        <v>0</v>
      </c>
      <c r="P31" s="25">
        <v>0.35</v>
      </c>
      <c r="Q31" s="26">
        <f t="shared" si="6"/>
        <v>0</v>
      </c>
      <c r="R31" s="27">
        <f t="shared" si="2"/>
        <v>0</v>
      </c>
    </row>
    <row r="32" spans="2:18">
      <c r="B32" s="5">
        <f t="shared" si="3"/>
        <v>39979</v>
      </c>
      <c r="C32" s="9">
        <f>C3</f>
        <v>0</v>
      </c>
      <c r="D32" s="5" t="s">
        <v>17</v>
      </c>
      <c r="E32" s="9">
        <f>C15</f>
        <v>0</v>
      </c>
      <c r="F32" s="9"/>
      <c r="G32" s="9"/>
      <c r="H32" s="9"/>
      <c r="I32" s="9">
        <f t="shared" si="0"/>
        <v>0</v>
      </c>
      <c r="J32" s="9"/>
      <c r="K32" s="9">
        <f t="shared" si="1"/>
        <v>0</v>
      </c>
      <c r="L32" s="25">
        <v>0.45</v>
      </c>
      <c r="M32" s="26">
        <f t="shared" si="4"/>
        <v>0</v>
      </c>
      <c r="N32" s="25">
        <v>0.35</v>
      </c>
      <c r="O32" s="26">
        <f t="shared" si="5"/>
        <v>0</v>
      </c>
      <c r="P32" s="25">
        <v>0.35</v>
      </c>
      <c r="Q32" s="26">
        <f t="shared" si="6"/>
        <v>0</v>
      </c>
      <c r="R32" s="27">
        <f t="shared" si="2"/>
        <v>0</v>
      </c>
    </row>
    <row r="33" spans="2:18">
      <c r="B33" s="5">
        <f t="shared" si="3"/>
        <v>39986</v>
      </c>
      <c r="C33" s="9">
        <f>C3</f>
        <v>0</v>
      </c>
      <c r="D33" s="6"/>
      <c r="E33" s="9">
        <f>C15</f>
        <v>0</v>
      </c>
      <c r="F33" s="9"/>
      <c r="G33" s="9"/>
      <c r="H33" s="9"/>
      <c r="I33" s="9">
        <f t="shared" si="0"/>
        <v>0</v>
      </c>
      <c r="J33" s="9"/>
      <c r="K33" s="9">
        <f t="shared" si="1"/>
        <v>0</v>
      </c>
      <c r="L33" s="25">
        <v>0.45</v>
      </c>
      <c r="M33" s="26">
        <f t="shared" si="4"/>
        <v>0</v>
      </c>
      <c r="N33" s="25">
        <v>0.35</v>
      </c>
      <c r="O33" s="26">
        <f t="shared" si="5"/>
        <v>0</v>
      </c>
      <c r="P33" s="25">
        <v>0.35</v>
      </c>
      <c r="Q33" s="26">
        <f t="shared" si="6"/>
        <v>0</v>
      </c>
      <c r="R33" s="27">
        <f t="shared" si="2"/>
        <v>0</v>
      </c>
    </row>
    <row r="34" spans="2:18">
      <c r="B34" s="5">
        <f t="shared" si="3"/>
        <v>39993</v>
      </c>
      <c r="C34" s="9">
        <f>C3</f>
        <v>0</v>
      </c>
      <c r="D34" s="6"/>
      <c r="E34" s="9">
        <f>C15</f>
        <v>0</v>
      </c>
      <c r="F34" s="9"/>
      <c r="G34" s="9"/>
      <c r="H34" s="9"/>
      <c r="I34" s="9">
        <f t="shared" si="0"/>
        <v>0</v>
      </c>
      <c r="J34" s="9"/>
      <c r="K34" s="9">
        <f t="shared" si="1"/>
        <v>0</v>
      </c>
      <c r="L34" s="25">
        <v>0.45</v>
      </c>
      <c r="M34" s="26">
        <f t="shared" si="4"/>
        <v>0</v>
      </c>
      <c r="N34" s="25">
        <v>0.35</v>
      </c>
      <c r="O34" s="26">
        <f t="shared" si="5"/>
        <v>0</v>
      </c>
      <c r="P34" s="25">
        <v>0.35</v>
      </c>
      <c r="Q34" s="26">
        <f t="shared" si="6"/>
        <v>0</v>
      </c>
      <c r="R34" s="27">
        <f t="shared" si="2"/>
        <v>0</v>
      </c>
    </row>
    <row r="35" spans="2:18">
      <c r="B35" s="5">
        <f t="shared" si="3"/>
        <v>40000</v>
      </c>
      <c r="C35" s="9">
        <f>C3</f>
        <v>0</v>
      </c>
      <c r="D35" s="5" t="s">
        <v>17</v>
      </c>
      <c r="E35" s="9">
        <f>C15</f>
        <v>0</v>
      </c>
      <c r="F35" s="9"/>
      <c r="G35" s="9"/>
      <c r="H35" s="9"/>
      <c r="I35" s="9">
        <f t="shared" si="0"/>
        <v>0</v>
      </c>
      <c r="J35" s="9"/>
      <c r="K35" s="9">
        <f t="shared" si="1"/>
        <v>0</v>
      </c>
      <c r="L35" s="25">
        <v>0.45</v>
      </c>
      <c r="M35" s="26">
        <f t="shared" si="4"/>
        <v>0</v>
      </c>
      <c r="N35" s="25">
        <v>0.35</v>
      </c>
      <c r="O35" s="26">
        <f t="shared" si="5"/>
        <v>0</v>
      </c>
      <c r="P35" s="25">
        <v>0.35</v>
      </c>
      <c r="Q35" s="26">
        <f t="shared" si="6"/>
        <v>0</v>
      </c>
      <c r="R35" s="27">
        <f t="shared" si="2"/>
        <v>0</v>
      </c>
    </row>
    <row r="36" spans="2:18">
      <c r="B36" s="5">
        <f t="shared" si="3"/>
        <v>40007</v>
      </c>
      <c r="C36" s="9">
        <f>C3</f>
        <v>0</v>
      </c>
      <c r="D36" s="5" t="s">
        <v>17</v>
      </c>
      <c r="E36" s="9">
        <f>C15</f>
        <v>0</v>
      </c>
      <c r="F36" s="6"/>
      <c r="G36" s="6"/>
      <c r="H36" s="6"/>
      <c r="I36" s="9">
        <f t="shared" si="0"/>
        <v>0</v>
      </c>
      <c r="J36" s="6"/>
      <c r="K36" s="9">
        <f t="shared" si="1"/>
        <v>0</v>
      </c>
      <c r="L36" s="25">
        <v>0.45</v>
      </c>
      <c r="M36" s="26">
        <f t="shared" si="4"/>
        <v>0</v>
      </c>
      <c r="N36" s="25">
        <v>0.35</v>
      </c>
      <c r="O36" s="26">
        <f t="shared" si="5"/>
        <v>0</v>
      </c>
      <c r="P36" s="25">
        <v>0.35</v>
      </c>
      <c r="Q36" s="26">
        <f t="shared" si="6"/>
        <v>0</v>
      </c>
      <c r="R36" s="27">
        <f t="shared" si="2"/>
        <v>0</v>
      </c>
    </row>
    <row r="37" spans="2:18">
      <c r="B37" s="5">
        <f t="shared" si="3"/>
        <v>40014</v>
      </c>
      <c r="C37" s="9">
        <f>C3</f>
        <v>0</v>
      </c>
      <c r="D37" s="5" t="s">
        <v>17</v>
      </c>
      <c r="E37" s="9">
        <f>C15</f>
        <v>0</v>
      </c>
      <c r="F37" s="6"/>
      <c r="G37" s="6"/>
      <c r="H37" s="6"/>
      <c r="I37" s="9">
        <f t="shared" si="0"/>
        <v>0</v>
      </c>
      <c r="J37" s="6"/>
      <c r="K37" s="9">
        <f t="shared" si="1"/>
        <v>0</v>
      </c>
      <c r="L37" s="25">
        <v>0.45</v>
      </c>
      <c r="M37" s="26">
        <f t="shared" si="4"/>
        <v>0</v>
      </c>
      <c r="N37" s="25">
        <v>0.35</v>
      </c>
      <c r="O37" s="26">
        <f t="shared" si="5"/>
        <v>0</v>
      </c>
      <c r="P37" s="25">
        <v>0.35</v>
      </c>
      <c r="Q37" s="26">
        <f t="shared" si="6"/>
        <v>0</v>
      </c>
      <c r="R37" s="27">
        <f t="shared" si="2"/>
        <v>0</v>
      </c>
    </row>
    <row r="38" spans="2:18">
      <c r="B38" s="5">
        <f t="shared" si="3"/>
        <v>40021</v>
      </c>
      <c r="C38" s="9">
        <f>C3</f>
        <v>0</v>
      </c>
      <c r="D38" s="5" t="s">
        <v>17</v>
      </c>
      <c r="E38" s="9">
        <f>C15</f>
        <v>0</v>
      </c>
      <c r="F38" s="6"/>
      <c r="G38" s="6"/>
      <c r="H38" s="6"/>
      <c r="I38" s="9">
        <f t="shared" si="0"/>
        <v>0</v>
      </c>
      <c r="J38" s="6"/>
      <c r="K38" s="9">
        <f t="shared" si="1"/>
        <v>0</v>
      </c>
      <c r="L38" s="25">
        <v>0.45</v>
      </c>
      <c r="M38" s="26">
        <f t="shared" si="4"/>
        <v>0</v>
      </c>
      <c r="N38" s="25">
        <v>0.35</v>
      </c>
      <c r="O38" s="26">
        <f t="shared" si="5"/>
        <v>0</v>
      </c>
      <c r="P38" s="25">
        <v>0.35</v>
      </c>
      <c r="Q38" s="26">
        <f t="shared" si="6"/>
        <v>0</v>
      </c>
      <c r="R38" s="27">
        <f t="shared" si="2"/>
        <v>0</v>
      </c>
    </row>
    <row r="39" spans="2:18">
      <c r="B39" s="5">
        <f t="shared" si="3"/>
        <v>40028</v>
      </c>
      <c r="C39" s="9">
        <f>C3</f>
        <v>0</v>
      </c>
      <c r="D39" s="5" t="s">
        <v>17</v>
      </c>
      <c r="E39" s="9">
        <f>C15</f>
        <v>0</v>
      </c>
      <c r="F39" s="6"/>
      <c r="G39" s="6"/>
      <c r="H39" s="6"/>
      <c r="I39" s="9">
        <f t="shared" si="0"/>
        <v>0</v>
      </c>
      <c r="J39" s="6"/>
      <c r="K39" s="9">
        <f t="shared" si="1"/>
        <v>0</v>
      </c>
      <c r="L39" s="25">
        <v>0.45</v>
      </c>
      <c r="M39" s="26">
        <f t="shared" si="4"/>
        <v>0</v>
      </c>
      <c r="N39" s="25">
        <v>0.35</v>
      </c>
      <c r="O39" s="26">
        <f t="shared" si="5"/>
        <v>0</v>
      </c>
      <c r="P39" s="25">
        <v>0.35</v>
      </c>
      <c r="Q39" s="26">
        <f t="shared" si="6"/>
        <v>0</v>
      </c>
      <c r="R39" s="27">
        <f t="shared" si="2"/>
        <v>0</v>
      </c>
    </row>
    <row r="40" spans="2:18">
      <c r="B40" s="5">
        <f t="shared" si="3"/>
        <v>40035</v>
      </c>
      <c r="C40" s="9">
        <f>C3</f>
        <v>0</v>
      </c>
      <c r="D40" s="5" t="s">
        <v>17</v>
      </c>
      <c r="E40" s="9">
        <f>C15</f>
        <v>0</v>
      </c>
      <c r="F40" s="6"/>
      <c r="G40" s="6"/>
      <c r="H40" s="6"/>
      <c r="I40" s="9">
        <f t="shared" si="0"/>
        <v>0</v>
      </c>
      <c r="J40" s="6"/>
      <c r="K40" s="9">
        <f t="shared" si="1"/>
        <v>0</v>
      </c>
      <c r="L40" s="25">
        <v>0.45</v>
      </c>
      <c r="M40" s="26">
        <f t="shared" si="4"/>
        <v>0</v>
      </c>
      <c r="N40" s="25">
        <v>0.35</v>
      </c>
      <c r="O40" s="26">
        <f t="shared" si="5"/>
        <v>0</v>
      </c>
      <c r="P40" s="25">
        <v>0.35</v>
      </c>
      <c r="Q40" s="26">
        <f t="shared" si="6"/>
        <v>0</v>
      </c>
      <c r="R40" s="27">
        <f t="shared" si="2"/>
        <v>0</v>
      </c>
    </row>
    <row r="41" spans="2:18">
      <c r="B41" s="5">
        <f t="shared" si="3"/>
        <v>40042</v>
      </c>
      <c r="C41" s="9">
        <f>C3</f>
        <v>0</v>
      </c>
      <c r="D41" s="5" t="s">
        <v>17</v>
      </c>
      <c r="E41" s="9">
        <f>C15</f>
        <v>0</v>
      </c>
      <c r="F41" s="6"/>
      <c r="G41" s="6"/>
      <c r="H41" s="6"/>
      <c r="I41" s="9">
        <f t="shared" si="0"/>
        <v>0</v>
      </c>
      <c r="J41" s="6"/>
      <c r="K41" s="9">
        <f t="shared" si="1"/>
        <v>0</v>
      </c>
      <c r="L41" s="25">
        <v>0.45</v>
      </c>
      <c r="M41" s="26">
        <f t="shared" si="4"/>
        <v>0</v>
      </c>
      <c r="N41" s="25">
        <v>0.35</v>
      </c>
      <c r="O41" s="26">
        <f t="shared" si="5"/>
        <v>0</v>
      </c>
      <c r="P41" s="25">
        <v>0.35</v>
      </c>
      <c r="Q41" s="26">
        <f t="shared" si="6"/>
        <v>0</v>
      </c>
      <c r="R41" s="27">
        <f t="shared" si="2"/>
        <v>0</v>
      </c>
    </row>
    <row r="42" spans="2:18">
      <c r="B42" s="5">
        <f t="shared" si="3"/>
        <v>40049</v>
      </c>
      <c r="C42" s="9">
        <f>C3</f>
        <v>0</v>
      </c>
      <c r="D42" s="5" t="s">
        <v>17</v>
      </c>
      <c r="E42" s="9">
        <f>C15</f>
        <v>0</v>
      </c>
      <c r="F42" s="9"/>
      <c r="G42" s="6"/>
      <c r="H42" s="6"/>
      <c r="I42" s="9">
        <f t="shared" si="0"/>
        <v>0</v>
      </c>
      <c r="J42" s="6"/>
      <c r="K42" s="9">
        <f t="shared" si="1"/>
        <v>0</v>
      </c>
      <c r="L42" s="25">
        <v>0.45</v>
      </c>
      <c r="M42" s="26">
        <f t="shared" si="4"/>
        <v>0</v>
      </c>
      <c r="N42" s="25">
        <v>0.35</v>
      </c>
      <c r="O42" s="26">
        <f t="shared" si="5"/>
        <v>0</v>
      </c>
      <c r="P42" s="25">
        <v>0.35</v>
      </c>
      <c r="Q42" s="26">
        <f t="shared" si="6"/>
        <v>0</v>
      </c>
      <c r="R42" s="27">
        <f t="shared" si="2"/>
        <v>0</v>
      </c>
    </row>
    <row r="43" spans="2:18">
      <c r="B43" s="5">
        <f t="shared" si="3"/>
        <v>40056</v>
      </c>
      <c r="C43" s="9">
        <f>C3</f>
        <v>0</v>
      </c>
      <c r="D43" s="5" t="s">
        <v>17</v>
      </c>
      <c r="E43" s="9">
        <f>C15</f>
        <v>0</v>
      </c>
      <c r="F43" s="9"/>
      <c r="G43" s="6"/>
      <c r="H43" s="6"/>
      <c r="I43" s="9">
        <f t="shared" si="0"/>
        <v>0</v>
      </c>
      <c r="J43" s="6"/>
      <c r="K43" s="9">
        <f t="shared" si="1"/>
        <v>0</v>
      </c>
      <c r="L43" s="25">
        <v>0.45</v>
      </c>
      <c r="M43" s="26">
        <f t="shared" si="4"/>
        <v>0</v>
      </c>
      <c r="N43" s="25">
        <v>0.35</v>
      </c>
      <c r="O43" s="26">
        <f t="shared" si="5"/>
        <v>0</v>
      </c>
      <c r="P43" s="25">
        <v>0.35</v>
      </c>
      <c r="Q43" s="26">
        <f t="shared" si="6"/>
        <v>0</v>
      </c>
      <c r="R43" s="27">
        <f t="shared" si="2"/>
        <v>0</v>
      </c>
    </row>
    <row r="44" spans="2:18">
      <c r="B44" s="5">
        <f t="shared" si="3"/>
        <v>40063</v>
      </c>
      <c r="C44" s="9">
        <f>C3</f>
        <v>0</v>
      </c>
      <c r="D44" s="5" t="s">
        <v>17</v>
      </c>
      <c r="E44" s="9">
        <f>C15</f>
        <v>0</v>
      </c>
      <c r="F44" s="9"/>
      <c r="G44" s="6"/>
      <c r="H44" s="6"/>
      <c r="I44" s="9">
        <f t="shared" si="0"/>
        <v>0</v>
      </c>
      <c r="J44" s="6"/>
      <c r="K44" s="9">
        <f t="shared" si="1"/>
        <v>0</v>
      </c>
      <c r="L44" s="25">
        <v>0.45</v>
      </c>
      <c r="M44" s="26">
        <f t="shared" si="4"/>
        <v>0</v>
      </c>
      <c r="N44" s="25">
        <v>0.35</v>
      </c>
      <c r="O44" s="26">
        <f t="shared" si="5"/>
        <v>0</v>
      </c>
      <c r="P44" s="25">
        <v>0.35</v>
      </c>
      <c r="Q44" s="26">
        <f t="shared" si="6"/>
        <v>0</v>
      </c>
      <c r="R44" s="27">
        <f t="shared" si="2"/>
        <v>0</v>
      </c>
    </row>
    <row r="45" spans="2:18">
      <c r="B45" s="5">
        <f t="shared" si="3"/>
        <v>40070</v>
      </c>
      <c r="C45" s="9">
        <f>C3</f>
        <v>0</v>
      </c>
      <c r="D45" s="5" t="s">
        <v>17</v>
      </c>
      <c r="E45" s="9">
        <f>C15</f>
        <v>0</v>
      </c>
      <c r="F45" s="9"/>
      <c r="G45" s="6"/>
      <c r="H45" s="6"/>
      <c r="I45" s="9">
        <f t="shared" si="0"/>
        <v>0</v>
      </c>
      <c r="J45" s="6"/>
      <c r="K45" s="9">
        <f t="shared" si="1"/>
        <v>0</v>
      </c>
      <c r="L45" s="25">
        <v>0.45</v>
      </c>
      <c r="M45" s="26">
        <f t="shared" si="4"/>
        <v>0</v>
      </c>
      <c r="N45" s="25">
        <v>0.35</v>
      </c>
      <c r="O45" s="26">
        <f t="shared" si="5"/>
        <v>0</v>
      </c>
      <c r="P45" s="25">
        <v>0.35</v>
      </c>
      <c r="Q45" s="26">
        <f t="shared" si="6"/>
        <v>0</v>
      </c>
      <c r="R45" s="27">
        <f t="shared" si="2"/>
        <v>0</v>
      </c>
    </row>
    <row r="46" spans="2:18">
      <c r="B46" s="5">
        <f t="shared" si="3"/>
        <v>40077</v>
      </c>
      <c r="C46" s="9">
        <f>C3</f>
        <v>0</v>
      </c>
      <c r="D46" s="5" t="s">
        <v>17</v>
      </c>
      <c r="E46" s="9">
        <f>C15</f>
        <v>0</v>
      </c>
      <c r="F46" s="9"/>
      <c r="G46" s="6"/>
      <c r="H46" s="6"/>
      <c r="I46" s="9">
        <f t="shared" si="0"/>
        <v>0</v>
      </c>
      <c r="J46" s="6"/>
      <c r="K46" s="9">
        <f t="shared" si="1"/>
        <v>0</v>
      </c>
      <c r="L46" s="25">
        <v>0.45</v>
      </c>
      <c r="M46" s="26">
        <f t="shared" si="4"/>
        <v>0</v>
      </c>
      <c r="N46" s="25">
        <v>0.35</v>
      </c>
      <c r="O46" s="26">
        <f t="shared" si="5"/>
        <v>0</v>
      </c>
      <c r="P46" s="25">
        <v>0.35</v>
      </c>
      <c r="Q46" s="26">
        <f t="shared" si="6"/>
        <v>0</v>
      </c>
      <c r="R46" s="27">
        <f t="shared" si="2"/>
        <v>0</v>
      </c>
    </row>
    <row r="47" spans="2:18">
      <c r="B47" s="5">
        <f t="shared" si="3"/>
        <v>40084</v>
      </c>
      <c r="C47" s="9">
        <f>C3</f>
        <v>0</v>
      </c>
      <c r="D47" s="5" t="s">
        <v>17</v>
      </c>
      <c r="E47" s="9">
        <f>C15</f>
        <v>0</v>
      </c>
      <c r="F47" s="9"/>
      <c r="G47" s="6"/>
      <c r="H47" s="6"/>
      <c r="I47" s="9">
        <f t="shared" si="0"/>
        <v>0</v>
      </c>
      <c r="J47" s="6"/>
      <c r="K47" s="9">
        <f t="shared" si="1"/>
        <v>0</v>
      </c>
      <c r="L47" s="25">
        <v>0.45</v>
      </c>
      <c r="M47" s="26">
        <f t="shared" si="4"/>
        <v>0</v>
      </c>
      <c r="N47" s="25">
        <v>0.35</v>
      </c>
      <c r="O47" s="26">
        <f t="shared" si="5"/>
        <v>0</v>
      </c>
      <c r="P47" s="25">
        <v>0.35</v>
      </c>
      <c r="Q47" s="26">
        <f t="shared" si="6"/>
        <v>0</v>
      </c>
      <c r="R47" s="27">
        <f t="shared" si="2"/>
        <v>0</v>
      </c>
    </row>
    <row r="48" spans="2:18">
      <c r="B48" s="5">
        <f t="shared" si="3"/>
        <v>40091</v>
      </c>
      <c r="C48" s="9">
        <f>C3</f>
        <v>0</v>
      </c>
      <c r="D48" s="5" t="s">
        <v>17</v>
      </c>
      <c r="E48" s="9">
        <f>C15</f>
        <v>0</v>
      </c>
      <c r="F48" s="9"/>
      <c r="G48" s="6"/>
      <c r="H48" s="6"/>
      <c r="I48" s="9">
        <f t="shared" si="0"/>
        <v>0</v>
      </c>
      <c r="J48" s="6"/>
      <c r="K48" s="9">
        <f t="shared" si="1"/>
        <v>0</v>
      </c>
      <c r="L48" s="25">
        <v>0.45</v>
      </c>
      <c r="M48" s="26">
        <f t="shared" si="4"/>
        <v>0</v>
      </c>
      <c r="N48" s="25">
        <v>0.35</v>
      </c>
      <c r="O48" s="26">
        <f t="shared" si="5"/>
        <v>0</v>
      </c>
      <c r="P48" s="25">
        <v>0.35</v>
      </c>
      <c r="Q48" s="26">
        <f t="shared" si="6"/>
        <v>0</v>
      </c>
      <c r="R48" s="27">
        <f t="shared" si="2"/>
        <v>0</v>
      </c>
    </row>
    <row r="49" spans="2:18">
      <c r="B49" s="5">
        <f t="shared" si="3"/>
        <v>40098</v>
      </c>
      <c r="C49" s="9">
        <f>C3</f>
        <v>0</v>
      </c>
      <c r="D49" s="5" t="s">
        <v>17</v>
      </c>
      <c r="E49" s="9">
        <f>C15</f>
        <v>0</v>
      </c>
      <c r="F49" s="9"/>
      <c r="G49" s="6"/>
      <c r="H49" s="6"/>
      <c r="I49" s="9">
        <f t="shared" si="0"/>
        <v>0</v>
      </c>
      <c r="J49" s="6"/>
      <c r="K49" s="9">
        <f t="shared" si="1"/>
        <v>0</v>
      </c>
      <c r="L49" s="25">
        <v>0.45</v>
      </c>
      <c r="M49" s="26">
        <f t="shared" si="4"/>
        <v>0</v>
      </c>
      <c r="N49" s="25">
        <v>0.35</v>
      </c>
      <c r="O49" s="26">
        <f t="shared" si="5"/>
        <v>0</v>
      </c>
      <c r="P49" s="25">
        <v>0.35</v>
      </c>
      <c r="Q49" s="26">
        <f t="shared" si="6"/>
        <v>0</v>
      </c>
      <c r="R49" s="27">
        <f t="shared" si="2"/>
        <v>0</v>
      </c>
    </row>
    <row r="50" spans="2:18">
      <c r="B50" s="5">
        <f t="shared" si="3"/>
        <v>40105</v>
      </c>
      <c r="C50" s="9">
        <f>C3</f>
        <v>0</v>
      </c>
      <c r="D50" s="5" t="s">
        <v>17</v>
      </c>
      <c r="E50" s="9">
        <f>C15</f>
        <v>0</v>
      </c>
      <c r="F50" s="9"/>
      <c r="G50" s="6"/>
      <c r="H50" s="6"/>
      <c r="I50" s="9">
        <f t="shared" si="0"/>
        <v>0</v>
      </c>
      <c r="J50" s="6"/>
      <c r="K50" s="9">
        <f t="shared" si="1"/>
        <v>0</v>
      </c>
      <c r="L50" s="25">
        <v>0.45</v>
      </c>
      <c r="M50" s="26">
        <f t="shared" si="4"/>
        <v>0</v>
      </c>
      <c r="N50" s="25">
        <v>0.35</v>
      </c>
      <c r="O50" s="26">
        <f t="shared" si="5"/>
        <v>0</v>
      </c>
      <c r="P50" s="25">
        <v>0.35</v>
      </c>
      <c r="Q50" s="26">
        <f t="shared" si="6"/>
        <v>0</v>
      </c>
      <c r="R50" s="27">
        <f t="shared" si="2"/>
        <v>0</v>
      </c>
    </row>
    <row r="51" spans="2:18">
      <c r="B51" s="5">
        <f t="shared" si="3"/>
        <v>40112</v>
      </c>
      <c r="C51" s="9">
        <f>C3</f>
        <v>0</v>
      </c>
      <c r="D51" s="5" t="s">
        <v>17</v>
      </c>
      <c r="E51" s="9">
        <f>C15</f>
        <v>0</v>
      </c>
      <c r="F51" s="9"/>
      <c r="G51" s="6"/>
      <c r="H51" s="6"/>
      <c r="I51" s="9">
        <f t="shared" si="0"/>
        <v>0</v>
      </c>
      <c r="J51" s="6"/>
      <c r="K51" s="9">
        <f t="shared" si="1"/>
        <v>0</v>
      </c>
      <c r="L51" s="25">
        <v>0.45</v>
      </c>
      <c r="M51" s="26">
        <f t="shared" si="4"/>
        <v>0</v>
      </c>
      <c r="N51" s="25">
        <v>0.35</v>
      </c>
      <c r="O51" s="26">
        <f t="shared" si="5"/>
        <v>0</v>
      </c>
      <c r="P51" s="25">
        <v>0.35</v>
      </c>
      <c r="Q51" s="26">
        <f t="shared" si="6"/>
        <v>0</v>
      </c>
      <c r="R51" s="27">
        <f t="shared" si="2"/>
        <v>0</v>
      </c>
    </row>
    <row r="52" spans="2:18">
      <c r="B52" s="5">
        <f t="shared" si="3"/>
        <v>40119</v>
      </c>
      <c r="C52" s="9">
        <f>C3</f>
        <v>0</v>
      </c>
      <c r="D52" s="5" t="s">
        <v>17</v>
      </c>
      <c r="E52" s="9">
        <f>C15</f>
        <v>0</v>
      </c>
      <c r="F52" s="9"/>
      <c r="G52" s="6"/>
      <c r="H52" s="6"/>
      <c r="I52" s="9">
        <f t="shared" si="0"/>
        <v>0</v>
      </c>
      <c r="J52" s="6"/>
      <c r="K52" s="9">
        <f t="shared" si="1"/>
        <v>0</v>
      </c>
      <c r="L52" s="25">
        <v>0.45</v>
      </c>
      <c r="M52" s="26">
        <f t="shared" si="4"/>
        <v>0</v>
      </c>
      <c r="N52" s="25">
        <v>0.35</v>
      </c>
      <c r="O52" s="26">
        <f t="shared" si="5"/>
        <v>0</v>
      </c>
      <c r="P52" s="25">
        <v>0.35</v>
      </c>
      <c r="Q52" s="26">
        <f t="shared" si="6"/>
        <v>0</v>
      </c>
      <c r="R52" s="27">
        <f t="shared" si="2"/>
        <v>0</v>
      </c>
    </row>
    <row r="53" spans="2:18">
      <c r="B53" s="5">
        <f t="shared" si="3"/>
        <v>40126</v>
      </c>
      <c r="C53" s="9">
        <f>C3</f>
        <v>0</v>
      </c>
      <c r="D53" s="5" t="s">
        <v>17</v>
      </c>
      <c r="E53" s="9">
        <f>C15</f>
        <v>0</v>
      </c>
      <c r="F53" s="9"/>
      <c r="G53" s="6"/>
      <c r="H53" s="6"/>
      <c r="I53" s="9">
        <f t="shared" si="0"/>
        <v>0</v>
      </c>
      <c r="J53" s="6"/>
      <c r="K53" s="9">
        <f t="shared" si="1"/>
        <v>0</v>
      </c>
      <c r="L53" s="25">
        <v>0.45</v>
      </c>
      <c r="M53" s="26">
        <f t="shared" si="4"/>
        <v>0</v>
      </c>
      <c r="N53" s="25">
        <v>0.35</v>
      </c>
      <c r="O53" s="26">
        <f t="shared" si="5"/>
        <v>0</v>
      </c>
      <c r="P53" s="25">
        <v>0.35</v>
      </c>
      <c r="Q53" s="26">
        <f t="shared" si="6"/>
        <v>0</v>
      </c>
      <c r="R53" s="27">
        <f t="shared" si="2"/>
        <v>0</v>
      </c>
    </row>
    <row r="54" spans="2:18">
      <c r="B54" s="5">
        <f t="shared" si="3"/>
        <v>40133</v>
      </c>
      <c r="C54" s="9">
        <f>C3</f>
        <v>0</v>
      </c>
      <c r="D54" s="5" t="s">
        <v>17</v>
      </c>
      <c r="E54" s="9">
        <f>C15</f>
        <v>0</v>
      </c>
      <c r="F54" s="9"/>
      <c r="G54" s="6"/>
      <c r="H54" s="6"/>
      <c r="I54" s="9">
        <f t="shared" si="0"/>
        <v>0</v>
      </c>
      <c r="J54" s="6"/>
      <c r="K54" s="9">
        <f t="shared" si="1"/>
        <v>0</v>
      </c>
      <c r="L54" s="25">
        <v>0.45</v>
      </c>
      <c r="M54" s="26">
        <f t="shared" si="4"/>
        <v>0</v>
      </c>
      <c r="N54" s="25">
        <v>0.35</v>
      </c>
      <c r="O54" s="26">
        <f t="shared" si="5"/>
        <v>0</v>
      </c>
      <c r="P54" s="25">
        <v>0.35</v>
      </c>
      <c r="Q54" s="26">
        <f t="shared" si="6"/>
        <v>0</v>
      </c>
      <c r="R54" s="27">
        <f t="shared" si="2"/>
        <v>0</v>
      </c>
    </row>
    <row r="55" spans="2:18">
      <c r="B55" s="5">
        <f t="shared" si="3"/>
        <v>40140</v>
      </c>
      <c r="C55" s="9">
        <f>C3</f>
        <v>0</v>
      </c>
      <c r="D55" s="5" t="s">
        <v>17</v>
      </c>
      <c r="E55" s="9">
        <f>C15</f>
        <v>0</v>
      </c>
      <c r="F55" s="9"/>
      <c r="G55" s="6"/>
      <c r="H55" s="6"/>
      <c r="I55" s="9">
        <f t="shared" si="0"/>
        <v>0</v>
      </c>
      <c r="J55" s="6"/>
      <c r="K55" s="9">
        <f t="shared" si="1"/>
        <v>0</v>
      </c>
      <c r="L55" s="25">
        <v>0.45</v>
      </c>
      <c r="M55" s="26">
        <f t="shared" si="4"/>
        <v>0</v>
      </c>
      <c r="N55" s="25">
        <v>0.35</v>
      </c>
      <c r="O55" s="26">
        <f t="shared" si="5"/>
        <v>0</v>
      </c>
      <c r="P55" s="25">
        <v>0.35</v>
      </c>
      <c r="Q55" s="26">
        <f t="shared" si="6"/>
        <v>0</v>
      </c>
      <c r="R55" s="27">
        <f t="shared" si="2"/>
        <v>0</v>
      </c>
    </row>
    <row r="56" spans="2:18">
      <c r="B56" s="5">
        <f t="shared" si="3"/>
        <v>40147</v>
      </c>
      <c r="C56" s="9">
        <f>C3</f>
        <v>0</v>
      </c>
      <c r="D56" s="5" t="s">
        <v>17</v>
      </c>
      <c r="E56" s="9">
        <f>C15</f>
        <v>0</v>
      </c>
      <c r="F56" s="9"/>
      <c r="G56" s="6"/>
      <c r="H56" s="6"/>
      <c r="I56" s="9">
        <f t="shared" si="0"/>
        <v>0</v>
      </c>
      <c r="J56" s="6"/>
      <c r="K56" s="9">
        <f t="shared" si="1"/>
        <v>0</v>
      </c>
      <c r="L56" s="25">
        <v>0.45</v>
      </c>
      <c r="M56" s="26">
        <f t="shared" si="4"/>
        <v>0</v>
      </c>
      <c r="N56" s="25">
        <v>0.35</v>
      </c>
      <c r="O56" s="26">
        <f t="shared" si="5"/>
        <v>0</v>
      </c>
      <c r="P56" s="25">
        <v>0.35</v>
      </c>
      <c r="Q56" s="26">
        <f t="shared" si="6"/>
        <v>0</v>
      </c>
      <c r="R56" s="27">
        <f t="shared" si="2"/>
        <v>0</v>
      </c>
    </row>
    <row r="57" spans="2:18">
      <c r="B57" s="5">
        <f t="shared" si="3"/>
        <v>40154</v>
      </c>
      <c r="C57" s="9">
        <f>C3</f>
        <v>0</v>
      </c>
      <c r="D57" s="5" t="s">
        <v>17</v>
      </c>
      <c r="E57" s="9">
        <f>C15</f>
        <v>0</v>
      </c>
      <c r="F57" s="9"/>
      <c r="G57" s="6"/>
      <c r="H57" s="6"/>
      <c r="I57" s="9">
        <f t="shared" si="0"/>
        <v>0</v>
      </c>
      <c r="J57" s="6"/>
      <c r="K57" s="9">
        <f t="shared" si="1"/>
        <v>0</v>
      </c>
      <c r="L57" s="25">
        <v>0.45</v>
      </c>
      <c r="M57" s="26">
        <f t="shared" si="4"/>
        <v>0</v>
      </c>
      <c r="N57" s="25">
        <v>0.35</v>
      </c>
      <c r="O57" s="26">
        <f t="shared" si="5"/>
        <v>0</v>
      </c>
      <c r="P57" s="25">
        <v>0.35</v>
      </c>
      <c r="Q57" s="26">
        <f t="shared" si="6"/>
        <v>0</v>
      </c>
      <c r="R57" s="27">
        <f t="shared" si="2"/>
        <v>0</v>
      </c>
    </row>
    <row r="58" spans="2:18">
      <c r="B58" s="5">
        <f t="shared" si="3"/>
        <v>40161</v>
      </c>
      <c r="C58" s="9">
        <f>C3</f>
        <v>0</v>
      </c>
      <c r="D58" s="5" t="s">
        <v>17</v>
      </c>
      <c r="E58" s="9">
        <f>C15</f>
        <v>0</v>
      </c>
      <c r="F58" s="9"/>
      <c r="G58" s="6"/>
      <c r="H58" s="6"/>
      <c r="I58" s="9">
        <f t="shared" si="0"/>
        <v>0</v>
      </c>
      <c r="J58" s="6"/>
      <c r="K58" s="9">
        <f t="shared" si="1"/>
        <v>0</v>
      </c>
      <c r="L58" s="25">
        <v>0.45</v>
      </c>
      <c r="M58" s="26">
        <f t="shared" si="4"/>
        <v>0</v>
      </c>
      <c r="N58" s="25">
        <v>0.35</v>
      </c>
      <c r="O58" s="26">
        <f t="shared" si="5"/>
        <v>0</v>
      </c>
      <c r="P58" s="25">
        <v>0.35</v>
      </c>
      <c r="Q58" s="26">
        <f t="shared" si="6"/>
        <v>0</v>
      </c>
      <c r="R58" s="27">
        <f t="shared" si="2"/>
        <v>0</v>
      </c>
    </row>
    <row r="59" spans="2:18">
      <c r="B59" s="5">
        <f t="shared" si="3"/>
        <v>40168</v>
      </c>
      <c r="C59" s="9">
        <f>C3</f>
        <v>0</v>
      </c>
      <c r="D59" s="5" t="s">
        <v>17</v>
      </c>
      <c r="E59" s="9">
        <f>C15</f>
        <v>0</v>
      </c>
      <c r="F59" s="9"/>
      <c r="G59" s="6"/>
      <c r="H59" s="6"/>
      <c r="I59" s="9">
        <f t="shared" si="0"/>
        <v>0</v>
      </c>
      <c r="J59" s="6"/>
      <c r="K59" s="9">
        <f t="shared" si="1"/>
        <v>0</v>
      </c>
      <c r="L59" s="25">
        <v>0.45</v>
      </c>
      <c r="M59" s="26">
        <f t="shared" si="4"/>
        <v>0</v>
      </c>
      <c r="N59" s="25">
        <v>0.35</v>
      </c>
      <c r="O59" s="26">
        <f t="shared" si="5"/>
        <v>0</v>
      </c>
      <c r="P59" s="25">
        <v>0.35</v>
      </c>
      <c r="Q59" s="26">
        <f t="shared" si="6"/>
        <v>0</v>
      </c>
      <c r="R59" s="27">
        <f t="shared" si="2"/>
        <v>0</v>
      </c>
    </row>
    <row r="60" spans="2:18">
      <c r="B60" s="5">
        <f t="shared" si="3"/>
        <v>40175</v>
      </c>
      <c r="C60" s="9">
        <f>C3</f>
        <v>0</v>
      </c>
      <c r="D60" s="5" t="s">
        <v>17</v>
      </c>
      <c r="E60" s="9">
        <f>C15</f>
        <v>0</v>
      </c>
      <c r="F60" s="9"/>
      <c r="G60" s="6"/>
      <c r="H60" s="6"/>
      <c r="I60" s="9">
        <f t="shared" si="0"/>
        <v>0</v>
      </c>
      <c r="J60" s="6"/>
      <c r="K60" s="9">
        <f t="shared" si="1"/>
        <v>0</v>
      </c>
      <c r="L60" s="25">
        <v>0.45</v>
      </c>
      <c r="M60" s="26">
        <f t="shared" si="4"/>
        <v>0</v>
      </c>
      <c r="N60" s="25">
        <v>0.35</v>
      </c>
      <c r="O60" s="26">
        <f t="shared" si="5"/>
        <v>0</v>
      </c>
      <c r="P60" s="25">
        <v>0.35</v>
      </c>
      <c r="Q60" s="26">
        <f t="shared" si="6"/>
        <v>0</v>
      </c>
      <c r="R60" s="27">
        <f t="shared" si="2"/>
        <v>0</v>
      </c>
    </row>
  </sheetData>
  <mergeCells count="14">
    <mergeCell ref="C15:D15"/>
    <mergeCell ref="C16:Q18"/>
    <mergeCell ref="C9:D9"/>
    <mergeCell ref="C10:D10"/>
    <mergeCell ref="C11:D11"/>
    <mergeCell ref="C12:D12"/>
    <mergeCell ref="C13:D13"/>
    <mergeCell ref="C14:D14"/>
    <mergeCell ref="C3:D3"/>
    <mergeCell ref="C4:D4"/>
    <mergeCell ref="C5:D5"/>
    <mergeCell ref="C6:D6"/>
    <mergeCell ref="C7:D7"/>
    <mergeCell ref="C8:D8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B1:R60"/>
  <sheetViews>
    <sheetView workbookViewId="0">
      <selection sqref="A1:XFD1048576"/>
    </sheetView>
  </sheetViews>
  <sheetFormatPr defaultRowHeight="15"/>
  <cols>
    <col min="1" max="1" width="2.7109375" style="1" customWidth="1"/>
    <col min="2" max="2" width="25.140625" style="1" bestFit="1" customWidth="1"/>
    <col min="3" max="3" width="10.85546875" style="2" bestFit="1" customWidth="1"/>
    <col min="4" max="4" width="12.28515625" style="1" bestFit="1" customWidth="1"/>
    <col min="5" max="5" width="16.28515625" style="1" bestFit="1" customWidth="1"/>
    <col min="6" max="6" width="19.140625" style="1" bestFit="1" customWidth="1"/>
    <col min="7" max="7" width="7.7109375" style="1" bestFit="1" customWidth="1"/>
    <col min="8" max="8" width="6.85546875" style="1" customWidth="1"/>
    <col min="9" max="9" width="19.140625" style="1" bestFit="1" customWidth="1"/>
    <col min="10" max="10" width="20.42578125" style="1" bestFit="1" customWidth="1"/>
    <col min="11" max="11" width="11.5703125" style="1" customWidth="1"/>
    <col min="12" max="12" width="3.140625" style="1" customWidth="1"/>
    <col min="13" max="13" width="12.28515625" style="1" bestFit="1" customWidth="1"/>
    <col min="14" max="14" width="3.140625" style="1" customWidth="1"/>
    <col min="15" max="15" width="9.85546875" style="1" bestFit="1" customWidth="1"/>
    <col min="16" max="16" width="3" style="1" customWidth="1"/>
    <col min="17" max="16384" width="9.140625" style="1"/>
  </cols>
  <sheetData>
    <row r="1" spans="2:17" ht="21">
      <c r="B1" s="19" t="s">
        <v>20</v>
      </c>
    </row>
    <row r="2" spans="2:17" ht="15.75" thickBot="1">
      <c r="B2" s="4"/>
    </row>
    <row r="3" spans="2:17" ht="15.75" thickBot="1">
      <c r="B3" s="10" t="s">
        <v>0</v>
      </c>
      <c r="C3" s="32"/>
      <c r="D3" s="33"/>
    </row>
    <row r="4" spans="2:17" ht="15.75" thickBot="1">
      <c r="B4" s="10" t="s">
        <v>1</v>
      </c>
      <c r="C4" s="32" t="s">
        <v>17</v>
      </c>
      <c r="D4" s="32"/>
    </row>
    <row r="5" spans="2:17" ht="15.75" thickBot="1">
      <c r="B5" s="10" t="s">
        <v>2</v>
      </c>
      <c r="C5" s="32"/>
      <c r="D5" s="32"/>
    </row>
    <row r="6" spans="2:17" ht="15.75" thickBot="1">
      <c r="B6" s="10" t="s">
        <v>4</v>
      </c>
      <c r="C6" s="32"/>
      <c r="D6" s="32"/>
    </row>
    <row r="7" spans="2:17" ht="15.75" thickBot="1">
      <c r="B7" s="10" t="s">
        <v>6</v>
      </c>
      <c r="C7" s="32"/>
      <c r="D7" s="32"/>
    </row>
    <row r="8" spans="2:17" ht="15.75" thickBot="1">
      <c r="B8" s="10" t="s">
        <v>7</v>
      </c>
      <c r="C8" s="32"/>
      <c r="D8" s="32"/>
    </row>
    <row r="9" spans="2:17" ht="15.75" thickBot="1">
      <c r="B9" s="10" t="s">
        <v>10</v>
      </c>
      <c r="C9" s="32"/>
      <c r="D9" s="32"/>
    </row>
    <row r="10" spans="2:17" ht="15.75" thickBot="1">
      <c r="B10" s="10" t="s">
        <v>3</v>
      </c>
      <c r="C10" s="32"/>
      <c r="D10" s="32"/>
    </row>
    <row r="11" spans="2:17" ht="15.75" thickBot="1">
      <c r="B11" s="10" t="s">
        <v>8</v>
      </c>
      <c r="C11" s="32"/>
      <c r="D11" s="32"/>
    </row>
    <row r="12" spans="2:17" ht="15.75" thickBot="1">
      <c r="B12" s="10" t="s">
        <v>9</v>
      </c>
      <c r="C12" s="32"/>
      <c r="D12" s="32"/>
    </row>
    <row r="13" spans="2:17" ht="15.75" thickBot="1">
      <c r="B13" s="10" t="s">
        <v>11</v>
      </c>
      <c r="C13" s="32"/>
      <c r="D13" s="32"/>
    </row>
    <row r="14" spans="2:17" ht="15.75" thickBot="1">
      <c r="B14" s="10" t="s">
        <v>5</v>
      </c>
      <c r="C14" s="32"/>
      <c r="D14" s="32"/>
    </row>
    <row r="15" spans="2:17" ht="15.75" thickBot="1">
      <c r="B15" s="11" t="s">
        <v>12</v>
      </c>
      <c r="C15" s="34"/>
      <c r="D15" s="34"/>
    </row>
    <row r="16" spans="2:17">
      <c r="B16" s="11" t="s">
        <v>13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</row>
    <row r="17" spans="2:18">
      <c r="B17" s="12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</row>
    <row r="18" spans="2:18" ht="15.75" thickBot="1">
      <c r="B18" s="13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</row>
    <row r="20" spans="2:18" ht="15.75" thickBot="1">
      <c r="M20" s="22" t="s">
        <v>17</v>
      </c>
      <c r="N20" s="22"/>
      <c r="O20" s="22" t="s">
        <v>17</v>
      </c>
      <c r="P20" s="22"/>
      <c r="Q20" s="22" t="s">
        <v>17</v>
      </c>
    </row>
    <row r="21" spans="2:18" ht="15.75" thickBot="1">
      <c r="B21" s="10" t="s">
        <v>31</v>
      </c>
      <c r="C21" s="14" t="s">
        <v>0</v>
      </c>
      <c r="D21" s="10" t="s">
        <v>14</v>
      </c>
      <c r="E21" s="10" t="s">
        <v>15</v>
      </c>
      <c r="F21" s="10" t="s">
        <v>23</v>
      </c>
      <c r="G21" s="10" t="s">
        <v>26</v>
      </c>
      <c r="H21" s="10" t="s">
        <v>27</v>
      </c>
      <c r="I21" s="10" t="s">
        <v>28</v>
      </c>
      <c r="J21" s="10" t="s">
        <v>24</v>
      </c>
      <c r="K21" s="10" t="s">
        <v>25</v>
      </c>
      <c r="L21" s="20">
        <v>0.45</v>
      </c>
      <c r="M21" s="21" t="s">
        <v>22</v>
      </c>
      <c r="N21" s="20">
        <v>0.35</v>
      </c>
      <c r="O21" s="21" t="s">
        <v>30</v>
      </c>
      <c r="P21" s="20">
        <v>0.2</v>
      </c>
      <c r="Q21" s="21" t="s">
        <v>19</v>
      </c>
    </row>
    <row r="22" spans="2:18">
      <c r="B22" s="8">
        <v>39909</v>
      </c>
      <c r="C22" s="9">
        <f>C3</f>
        <v>0</v>
      </c>
      <c r="D22" s="8" t="s">
        <v>17</v>
      </c>
      <c r="E22" s="9">
        <f>C15</f>
        <v>0</v>
      </c>
      <c r="F22" s="9"/>
      <c r="G22" s="9"/>
      <c r="H22" s="9"/>
      <c r="I22" s="9">
        <f>G22*H22</f>
        <v>0</v>
      </c>
      <c r="J22" s="9"/>
      <c r="K22" s="9">
        <f>F22-J22</f>
        <v>0</v>
      </c>
      <c r="L22" s="23">
        <v>0.45</v>
      </c>
      <c r="M22" s="24">
        <f>L22*J22</f>
        <v>0</v>
      </c>
      <c r="N22" s="23">
        <v>0.35</v>
      </c>
      <c r="O22" s="24">
        <f>N22*J22</f>
        <v>0</v>
      </c>
      <c r="P22" s="23">
        <v>0.2</v>
      </c>
      <c r="Q22" s="24">
        <f>P22*J22</f>
        <v>0</v>
      </c>
      <c r="R22" s="27">
        <f>SUM(M22, O22, Q22)</f>
        <v>0</v>
      </c>
    </row>
    <row r="23" spans="2:18">
      <c r="B23" s="5">
        <f>B22+7</f>
        <v>39916</v>
      </c>
      <c r="C23" s="9">
        <f>C3</f>
        <v>0</v>
      </c>
      <c r="D23" s="6" t="s">
        <v>17</v>
      </c>
      <c r="E23" s="9">
        <f>C15</f>
        <v>0</v>
      </c>
      <c r="F23" s="9"/>
      <c r="G23" s="9"/>
      <c r="H23" s="9"/>
      <c r="I23" s="9">
        <f t="shared" ref="I23:I60" si="0">G23*H23</f>
        <v>0</v>
      </c>
      <c r="J23" s="9"/>
      <c r="K23" s="9">
        <f t="shared" ref="K23:K60" si="1">F23-J23</f>
        <v>0</v>
      </c>
      <c r="L23" s="25">
        <v>0.45</v>
      </c>
      <c r="M23" s="26">
        <f>L23*J23</f>
        <v>0</v>
      </c>
      <c r="N23" s="25">
        <v>0.35</v>
      </c>
      <c r="O23" s="26">
        <f>N23*J23</f>
        <v>0</v>
      </c>
      <c r="P23" s="25">
        <v>0.35</v>
      </c>
      <c r="Q23" s="26">
        <f>P23*J23</f>
        <v>0</v>
      </c>
      <c r="R23" s="27">
        <f t="shared" ref="R23:R60" si="2">SUM(M23, O23, Q23)</f>
        <v>0</v>
      </c>
    </row>
    <row r="24" spans="2:18">
      <c r="B24" s="5">
        <f t="shared" ref="B24:B60" si="3">B23+7</f>
        <v>39923</v>
      </c>
      <c r="C24" s="9">
        <f>C3</f>
        <v>0</v>
      </c>
      <c r="D24" s="6"/>
      <c r="E24" s="9">
        <f>C15</f>
        <v>0</v>
      </c>
      <c r="F24" s="9"/>
      <c r="G24" s="9"/>
      <c r="H24" s="9"/>
      <c r="I24" s="9">
        <f t="shared" si="0"/>
        <v>0</v>
      </c>
      <c r="J24" s="9"/>
      <c r="K24" s="9">
        <f t="shared" si="1"/>
        <v>0</v>
      </c>
      <c r="L24" s="25">
        <v>0.45</v>
      </c>
      <c r="M24" s="26">
        <f t="shared" ref="M24:M60" si="4">L24*J24</f>
        <v>0</v>
      </c>
      <c r="N24" s="25">
        <v>0.35</v>
      </c>
      <c r="O24" s="26">
        <f t="shared" ref="O24:O60" si="5">N24*J24</f>
        <v>0</v>
      </c>
      <c r="P24" s="25">
        <v>0.35</v>
      </c>
      <c r="Q24" s="26">
        <f t="shared" ref="Q24:Q60" si="6">P24*J24</f>
        <v>0</v>
      </c>
      <c r="R24" s="27">
        <f t="shared" si="2"/>
        <v>0</v>
      </c>
    </row>
    <row r="25" spans="2:18">
      <c r="B25" s="5">
        <f t="shared" si="3"/>
        <v>39930</v>
      </c>
      <c r="C25" s="9">
        <f>C3</f>
        <v>0</v>
      </c>
      <c r="D25" s="6"/>
      <c r="E25" s="9">
        <f>C15</f>
        <v>0</v>
      </c>
      <c r="F25" s="9"/>
      <c r="G25" s="9"/>
      <c r="H25" s="9"/>
      <c r="I25" s="9">
        <f t="shared" si="0"/>
        <v>0</v>
      </c>
      <c r="J25" s="9"/>
      <c r="K25" s="9">
        <f t="shared" si="1"/>
        <v>0</v>
      </c>
      <c r="L25" s="25">
        <v>0.45</v>
      </c>
      <c r="M25" s="26">
        <f t="shared" si="4"/>
        <v>0</v>
      </c>
      <c r="N25" s="25">
        <v>0.35</v>
      </c>
      <c r="O25" s="26">
        <f t="shared" si="5"/>
        <v>0</v>
      </c>
      <c r="P25" s="25">
        <v>0.35</v>
      </c>
      <c r="Q25" s="26">
        <f t="shared" si="6"/>
        <v>0</v>
      </c>
      <c r="R25" s="27">
        <f t="shared" si="2"/>
        <v>0</v>
      </c>
    </row>
    <row r="26" spans="2:18">
      <c r="B26" s="5">
        <f t="shared" si="3"/>
        <v>39937</v>
      </c>
      <c r="C26" s="9">
        <f>C3</f>
        <v>0</v>
      </c>
      <c r="D26" s="6"/>
      <c r="E26" s="9">
        <f>C15</f>
        <v>0</v>
      </c>
      <c r="F26" s="9"/>
      <c r="G26" s="9"/>
      <c r="H26" s="9"/>
      <c r="I26" s="9">
        <f t="shared" si="0"/>
        <v>0</v>
      </c>
      <c r="J26" s="9"/>
      <c r="K26" s="9">
        <f t="shared" si="1"/>
        <v>0</v>
      </c>
      <c r="L26" s="25">
        <v>0.45</v>
      </c>
      <c r="M26" s="26">
        <f t="shared" si="4"/>
        <v>0</v>
      </c>
      <c r="N26" s="25">
        <v>0.35</v>
      </c>
      <c r="O26" s="26">
        <f t="shared" si="5"/>
        <v>0</v>
      </c>
      <c r="P26" s="25">
        <v>0.35</v>
      </c>
      <c r="Q26" s="26">
        <f t="shared" si="6"/>
        <v>0</v>
      </c>
      <c r="R26" s="27">
        <f t="shared" si="2"/>
        <v>0</v>
      </c>
    </row>
    <row r="27" spans="2:18">
      <c r="B27" s="5">
        <f t="shared" si="3"/>
        <v>39944</v>
      </c>
      <c r="C27" s="9">
        <f>C3</f>
        <v>0</v>
      </c>
      <c r="D27" s="6"/>
      <c r="E27" s="9">
        <f>C15</f>
        <v>0</v>
      </c>
      <c r="F27" s="9"/>
      <c r="G27" s="9"/>
      <c r="H27" s="9"/>
      <c r="I27" s="9">
        <f t="shared" si="0"/>
        <v>0</v>
      </c>
      <c r="J27" s="9"/>
      <c r="K27" s="9">
        <f t="shared" si="1"/>
        <v>0</v>
      </c>
      <c r="L27" s="25">
        <v>0.45</v>
      </c>
      <c r="M27" s="26">
        <f t="shared" si="4"/>
        <v>0</v>
      </c>
      <c r="N27" s="25">
        <v>0.35</v>
      </c>
      <c r="O27" s="26">
        <f t="shared" si="5"/>
        <v>0</v>
      </c>
      <c r="P27" s="25">
        <v>0.35</v>
      </c>
      <c r="Q27" s="26">
        <f t="shared" si="6"/>
        <v>0</v>
      </c>
      <c r="R27" s="27">
        <f t="shared" si="2"/>
        <v>0</v>
      </c>
    </row>
    <row r="28" spans="2:18">
      <c r="B28" s="5">
        <f t="shared" si="3"/>
        <v>39951</v>
      </c>
      <c r="C28" s="9">
        <f>C3</f>
        <v>0</v>
      </c>
      <c r="D28" s="6"/>
      <c r="E28" s="9">
        <f>C15</f>
        <v>0</v>
      </c>
      <c r="F28" s="9"/>
      <c r="G28" s="9"/>
      <c r="H28" s="9"/>
      <c r="I28" s="9">
        <f t="shared" si="0"/>
        <v>0</v>
      </c>
      <c r="J28" s="9"/>
      <c r="K28" s="9">
        <f t="shared" si="1"/>
        <v>0</v>
      </c>
      <c r="L28" s="25">
        <v>0.45</v>
      </c>
      <c r="M28" s="26">
        <f t="shared" si="4"/>
        <v>0</v>
      </c>
      <c r="N28" s="25">
        <v>0.35</v>
      </c>
      <c r="O28" s="26">
        <f t="shared" si="5"/>
        <v>0</v>
      </c>
      <c r="P28" s="25">
        <v>0.35</v>
      </c>
      <c r="Q28" s="26">
        <f t="shared" si="6"/>
        <v>0</v>
      </c>
      <c r="R28" s="27">
        <f t="shared" si="2"/>
        <v>0</v>
      </c>
    </row>
    <row r="29" spans="2:18">
      <c r="B29" s="5">
        <f t="shared" si="3"/>
        <v>39958</v>
      </c>
      <c r="C29" s="9">
        <f>C3</f>
        <v>0</v>
      </c>
      <c r="D29" s="6"/>
      <c r="E29" s="9">
        <f>C15</f>
        <v>0</v>
      </c>
      <c r="F29" s="9"/>
      <c r="G29" s="9"/>
      <c r="H29" s="9"/>
      <c r="I29" s="9">
        <f t="shared" si="0"/>
        <v>0</v>
      </c>
      <c r="J29" s="9"/>
      <c r="K29" s="9">
        <f t="shared" si="1"/>
        <v>0</v>
      </c>
      <c r="L29" s="25">
        <v>0.45</v>
      </c>
      <c r="M29" s="26">
        <f t="shared" si="4"/>
        <v>0</v>
      </c>
      <c r="N29" s="25">
        <v>0.35</v>
      </c>
      <c r="O29" s="26">
        <f t="shared" si="5"/>
        <v>0</v>
      </c>
      <c r="P29" s="25">
        <v>0.35</v>
      </c>
      <c r="Q29" s="26">
        <f t="shared" si="6"/>
        <v>0</v>
      </c>
      <c r="R29" s="27">
        <f t="shared" si="2"/>
        <v>0</v>
      </c>
    </row>
    <row r="30" spans="2:18">
      <c r="B30" s="5">
        <f t="shared" si="3"/>
        <v>39965</v>
      </c>
      <c r="C30" s="9">
        <f>C3</f>
        <v>0</v>
      </c>
      <c r="D30" s="6"/>
      <c r="E30" s="9">
        <f>C15</f>
        <v>0</v>
      </c>
      <c r="F30" s="9"/>
      <c r="G30" s="9"/>
      <c r="H30" s="9"/>
      <c r="I30" s="9">
        <f t="shared" si="0"/>
        <v>0</v>
      </c>
      <c r="J30" s="9"/>
      <c r="K30" s="9">
        <f t="shared" si="1"/>
        <v>0</v>
      </c>
      <c r="L30" s="25">
        <v>0.45</v>
      </c>
      <c r="M30" s="26">
        <f t="shared" si="4"/>
        <v>0</v>
      </c>
      <c r="N30" s="25">
        <v>0.35</v>
      </c>
      <c r="O30" s="26">
        <f t="shared" si="5"/>
        <v>0</v>
      </c>
      <c r="P30" s="25">
        <v>0.35</v>
      </c>
      <c r="Q30" s="26">
        <f t="shared" si="6"/>
        <v>0</v>
      </c>
      <c r="R30" s="27">
        <f t="shared" si="2"/>
        <v>0</v>
      </c>
    </row>
    <row r="31" spans="2:18">
      <c r="B31" s="5">
        <f t="shared" si="3"/>
        <v>39972</v>
      </c>
      <c r="C31" s="9">
        <f>C3</f>
        <v>0</v>
      </c>
      <c r="D31" s="6"/>
      <c r="E31" s="9">
        <f>C15</f>
        <v>0</v>
      </c>
      <c r="F31" s="9"/>
      <c r="G31" s="9"/>
      <c r="H31" s="9"/>
      <c r="I31" s="9">
        <f t="shared" si="0"/>
        <v>0</v>
      </c>
      <c r="J31" s="9"/>
      <c r="K31" s="9">
        <f t="shared" si="1"/>
        <v>0</v>
      </c>
      <c r="L31" s="25">
        <v>0.45</v>
      </c>
      <c r="M31" s="26">
        <f t="shared" si="4"/>
        <v>0</v>
      </c>
      <c r="N31" s="25">
        <v>0.35</v>
      </c>
      <c r="O31" s="26">
        <f t="shared" si="5"/>
        <v>0</v>
      </c>
      <c r="P31" s="25">
        <v>0.35</v>
      </c>
      <c r="Q31" s="26">
        <f t="shared" si="6"/>
        <v>0</v>
      </c>
      <c r="R31" s="27">
        <f t="shared" si="2"/>
        <v>0</v>
      </c>
    </row>
    <row r="32" spans="2:18">
      <c r="B32" s="5">
        <f t="shared" si="3"/>
        <v>39979</v>
      </c>
      <c r="C32" s="9">
        <f>C3</f>
        <v>0</v>
      </c>
      <c r="D32" s="5" t="s">
        <v>17</v>
      </c>
      <c r="E32" s="9">
        <f>C15</f>
        <v>0</v>
      </c>
      <c r="F32" s="9"/>
      <c r="G32" s="9"/>
      <c r="H32" s="9"/>
      <c r="I32" s="9">
        <f t="shared" si="0"/>
        <v>0</v>
      </c>
      <c r="J32" s="9"/>
      <c r="K32" s="9">
        <f t="shared" si="1"/>
        <v>0</v>
      </c>
      <c r="L32" s="25">
        <v>0.45</v>
      </c>
      <c r="M32" s="26">
        <f t="shared" si="4"/>
        <v>0</v>
      </c>
      <c r="N32" s="25">
        <v>0.35</v>
      </c>
      <c r="O32" s="26">
        <f t="shared" si="5"/>
        <v>0</v>
      </c>
      <c r="P32" s="25">
        <v>0.35</v>
      </c>
      <c r="Q32" s="26">
        <f t="shared" si="6"/>
        <v>0</v>
      </c>
      <c r="R32" s="27">
        <f t="shared" si="2"/>
        <v>0</v>
      </c>
    </row>
    <row r="33" spans="2:18">
      <c r="B33" s="5">
        <f t="shared" si="3"/>
        <v>39986</v>
      </c>
      <c r="C33" s="9">
        <f>C3</f>
        <v>0</v>
      </c>
      <c r="D33" s="6"/>
      <c r="E33" s="9">
        <f>C15</f>
        <v>0</v>
      </c>
      <c r="F33" s="9"/>
      <c r="G33" s="9"/>
      <c r="H33" s="9"/>
      <c r="I33" s="9">
        <f t="shared" si="0"/>
        <v>0</v>
      </c>
      <c r="J33" s="9"/>
      <c r="K33" s="9">
        <f t="shared" si="1"/>
        <v>0</v>
      </c>
      <c r="L33" s="25">
        <v>0.45</v>
      </c>
      <c r="M33" s="26">
        <f t="shared" si="4"/>
        <v>0</v>
      </c>
      <c r="N33" s="25">
        <v>0.35</v>
      </c>
      <c r="O33" s="26">
        <f t="shared" si="5"/>
        <v>0</v>
      </c>
      <c r="P33" s="25">
        <v>0.35</v>
      </c>
      <c r="Q33" s="26">
        <f t="shared" si="6"/>
        <v>0</v>
      </c>
      <c r="R33" s="27">
        <f t="shared" si="2"/>
        <v>0</v>
      </c>
    </row>
    <row r="34" spans="2:18">
      <c r="B34" s="5">
        <f t="shared" si="3"/>
        <v>39993</v>
      </c>
      <c r="C34" s="9">
        <f>C3</f>
        <v>0</v>
      </c>
      <c r="D34" s="6"/>
      <c r="E34" s="9">
        <f>C15</f>
        <v>0</v>
      </c>
      <c r="F34" s="9"/>
      <c r="G34" s="9"/>
      <c r="H34" s="9"/>
      <c r="I34" s="9">
        <f t="shared" si="0"/>
        <v>0</v>
      </c>
      <c r="J34" s="9"/>
      <c r="K34" s="9">
        <f t="shared" si="1"/>
        <v>0</v>
      </c>
      <c r="L34" s="25">
        <v>0.45</v>
      </c>
      <c r="M34" s="26">
        <f t="shared" si="4"/>
        <v>0</v>
      </c>
      <c r="N34" s="25">
        <v>0.35</v>
      </c>
      <c r="O34" s="26">
        <f t="shared" si="5"/>
        <v>0</v>
      </c>
      <c r="P34" s="25">
        <v>0.35</v>
      </c>
      <c r="Q34" s="26">
        <f t="shared" si="6"/>
        <v>0</v>
      </c>
      <c r="R34" s="27">
        <f t="shared" si="2"/>
        <v>0</v>
      </c>
    </row>
    <row r="35" spans="2:18">
      <c r="B35" s="5">
        <f t="shared" si="3"/>
        <v>40000</v>
      </c>
      <c r="C35" s="9">
        <f>C3</f>
        <v>0</v>
      </c>
      <c r="D35" s="5" t="s">
        <v>17</v>
      </c>
      <c r="E35" s="9">
        <f>C15</f>
        <v>0</v>
      </c>
      <c r="F35" s="9"/>
      <c r="G35" s="9"/>
      <c r="H35" s="9"/>
      <c r="I35" s="9">
        <f t="shared" si="0"/>
        <v>0</v>
      </c>
      <c r="J35" s="9"/>
      <c r="K35" s="9">
        <f t="shared" si="1"/>
        <v>0</v>
      </c>
      <c r="L35" s="25">
        <v>0.45</v>
      </c>
      <c r="M35" s="26">
        <f t="shared" si="4"/>
        <v>0</v>
      </c>
      <c r="N35" s="25">
        <v>0.35</v>
      </c>
      <c r="O35" s="26">
        <f t="shared" si="5"/>
        <v>0</v>
      </c>
      <c r="P35" s="25">
        <v>0.35</v>
      </c>
      <c r="Q35" s="26">
        <f t="shared" si="6"/>
        <v>0</v>
      </c>
      <c r="R35" s="27">
        <f t="shared" si="2"/>
        <v>0</v>
      </c>
    </row>
    <row r="36" spans="2:18">
      <c r="B36" s="5">
        <f t="shared" si="3"/>
        <v>40007</v>
      </c>
      <c r="C36" s="9">
        <f>C3</f>
        <v>0</v>
      </c>
      <c r="D36" s="5" t="s">
        <v>17</v>
      </c>
      <c r="E36" s="9">
        <f>C15</f>
        <v>0</v>
      </c>
      <c r="F36" s="6"/>
      <c r="G36" s="6"/>
      <c r="H36" s="6"/>
      <c r="I36" s="9">
        <f t="shared" si="0"/>
        <v>0</v>
      </c>
      <c r="J36" s="6"/>
      <c r="K36" s="9">
        <f t="shared" si="1"/>
        <v>0</v>
      </c>
      <c r="L36" s="25">
        <v>0.45</v>
      </c>
      <c r="M36" s="26">
        <f t="shared" si="4"/>
        <v>0</v>
      </c>
      <c r="N36" s="25">
        <v>0.35</v>
      </c>
      <c r="O36" s="26">
        <f t="shared" si="5"/>
        <v>0</v>
      </c>
      <c r="P36" s="25">
        <v>0.35</v>
      </c>
      <c r="Q36" s="26">
        <f t="shared" si="6"/>
        <v>0</v>
      </c>
      <c r="R36" s="27">
        <f t="shared" si="2"/>
        <v>0</v>
      </c>
    </row>
    <row r="37" spans="2:18">
      <c r="B37" s="5">
        <f t="shared" si="3"/>
        <v>40014</v>
      </c>
      <c r="C37" s="9">
        <f>C3</f>
        <v>0</v>
      </c>
      <c r="D37" s="5" t="s">
        <v>17</v>
      </c>
      <c r="E37" s="9">
        <f>C15</f>
        <v>0</v>
      </c>
      <c r="F37" s="6"/>
      <c r="G37" s="6"/>
      <c r="H37" s="6"/>
      <c r="I37" s="9">
        <f t="shared" si="0"/>
        <v>0</v>
      </c>
      <c r="J37" s="6"/>
      <c r="K37" s="9">
        <f t="shared" si="1"/>
        <v>0</v>
      </c>
      <c r="L37" s="25">
        <v>0.45</v>
      </c>
      <c r="M37" s="26">
        <f t="shared" si="4"/>
        <v>0</v>
      </c>
      <c r="N37" s="25">
        <v>0.35</v>
      </c>
      <c r="O37" s="26">
        <f t="shared" si="5"/>
        <v>0</v>
      </c>
      <c r="P37" s="25">
        <v>0.35</v>
      </c>
      <c r="Q37" s="26">
        <f t="shared" si="6"/>
        <v>0</v>
      </c>
      <c r="R37" s="27">
        <f t="shared" si="2"/>
        <v>0</v>
      </c>
    </row>
    <row r="38" spans="2:18">
      <c r="B38" s="5">
        <f t="shared" si="3"/>
        <v>40021</v>
      </c>
      <c r="C38" s="9">
        <f>C3</f>
        <v>0</v>
      </c>
      <c r="D38" s="5" t="s">
        <v>17</v>
      </c>
      <c r="E38" s="9">
        <f>C15</f>
        <v>0</v>
      </c>
      <c r="F38" s="6"/>
      <c r="G38" s="6"/>
      <c r="H38" s="6"/>
      <c r="I38" s="9">
        <f t="shared" si="0"/>
        <v>0</v>
      </c>
      <c r="J38" s="6"/>
      <c r="K38" s="9">
        <f t="shared" si="1"/>
        <v>0</v>
      </c>
      <c r="L38" s="25">
        <v>0.45</v>
      </c>
      <c r="M38" s="26">
        <f t="shared" si="4"/>
        <v>0</v>
      </c>
      <c r="N38" s="25">
        <v>0.35</v>
      </c>
      <c r="O38" s="26">
        <f t="shared" si="5"/>
        <v>0</v>
      </c>
      <c r="P38" s="25">
        <v>0.35</v>
      </c>
      <c r="Q38" s="26">
        <f t="shared" si="6"/>
        <v>0</v>
      </c>
      <c r="R38" s="27">
        <f t="shared" si="2"/>
        <v>0</v>
      </c>
    </row>
    <row r="39" spans="2:18">
      <c r="B39" s="5">
        <f t="shared" si="3"/>
        <v>40028</v>
      </c>
      <c r="C39" s="9">
        <f>C3</f>
        <v>0</v>
      </c>
      <c r="D39" s="5" t="s">
        <v>17</v>
      </c>
      <c r="E39" s="9">
        <f>C15</f>
        <v>0</v>
      </c>
      <c r="F39" s="6"/>
      <c r="G39" s="6"/>
      <c r="H39" s="6"/>
      <c r="I39" s="9">
        <f t="shared" si="0"/>
        <v>0</v>
      </c>
      <c r="J39" s="6"/>
      <c r="K39" s="9">
        <f t="shared" si="1"/>
        <v>0</v>
      </c>
      <c r="L39" s="25">
        <v>0.45</v>
      </c>
      <c r="M39" s="26">
        <f t="shared" si="4"/>
        <v>0</v>
      </c>
      <c r="N39" s="25">
        <v>0.35</v>
      </c>
      <c r="O39" s="26">
        <f t="shared" si="5"/>
        <v>0</v>
      </c>
      <c r="P39" s="25">
        <v>0.35</v>
      </c>
      <c r="Q39" s="26">
        <f t="shared" si="6"/>
        <v>0</v>
      </c>
      <c r="R39" s="27">
        <f t="shared" si="2"/>
        <v>0</v>
      </c>
    </row>
    <row r="40" spans="2:18">
      <c r="B40" s="5">
        <f t="shared" si="3"/>
        <v>40035</v>
      </c>
      <c r="C40" s="9">
        <f>C3</f>
        <v>0</v>
      </c>
      <c r="D40" s="5" t="s">
        <v>17</v>
      </c>
      <c r="E40" s="9">
        <f>C15</f>
        <v>0</v>
      </c>
      <c r="F40" s="6"/>
      <c r="G40" s="6"/>
      <c r="H40" s="6"/>
      <c r="I40" s="9">
        <f t="shared" si="0"/>
        <v>0</v>
      </c>
      <c r="J40" s="6"/>
      <c r="K40" s="9">
        <f t="shared" si="1"/>
        <v>0</v>
      </c>
      <c r="L40" s="25">
        <v>0.45</v>
      </c>
      <c r="M40" s="26">
        <f t="shared" si="4"/>
        <v>0</v>
      </c>
      <c r="N40" s="25">
        <v>0.35</v>
      </c>
      <c r="O40" s="26">
        <f t="shared" si="5"/>
        <v>0</v>
      </c>
      <c r="P40" s="25">
        <v>0.35</v>
      </c>
      <c r="Q40" s="26">
        <f t="shared" si="6"/>
        <v>0</v>
      </c>
      <c r="R40" s="27">
        <f t="shared" si="2"/>
        <v>0</v>
      </c>
    </row>
    <row r="41" spans="2:18">
      <c r="B41" s="5">
        <f t="shared" si="3"/>
        <v>40042</v>
      </c>
      <c r="C41" s="9">
        <f>C3</f>
        <v>0</v>
      </c>
      <c r="D41" s="5" t="s">
        <v>17</v>
      </c>
      <c r="E41" s="9">
        <f>C15</f>
        <v>0</v>
      </c>
      <c r="F41" s="6"/>
      <c r="G41" s="6"/>
      <c r="H41" s="6"/>
      <c r="I41" s="9">
        <f t="shared" si="0"/>
        <v>0</v>
      </c>
      <c r="J41" s="6"/>
      <c r="K41" s="9">
        <f t="shared" si="1"/>
        <v>0</v>
      </c>
      <c r="L41" s="25">
        <v>0.45</v>
      </c>
      <c r="M41" s="26">
        <f t="shared" si="4"/>
        <v>0</v>
      </c>
      <c r="N41" s="25">
        <v>0.35</v>
      </c>
      <c r="O41" s="26">
        <f t="shared" si="5"/>
        <v>0</v>
      </c>
      <c r="P41" s="25">
        <v>0.35</v>
      </c>
      <c r="Q41" s="26">
        <f t="shared" si="6"/>
        <v>0</v>
      </c>
      <c r="R41" s="27">
        <f t="shared" si="2"/>
        <v>0</v>
      </c>
    </row>
    <row r="42" spans="2:18">
      <c r="B42" s="5">
        <f t="shared" si="3"/>
        <v>40049</v>
      </c>
      <c r="C42" s="9">
        <f>C3</f>
        <v>0</v>
      </c>
      <c r="D42" s="5" t="s">
        <v>17</v>
      </c>
      <c r="E42" s="9">
        <f>C15</f>
        <v>0</v>
      </c>
      <c r="F42" s="9"/>
      <c r="G42" s="6"/>
      <c r="H42" s="6"/>
      <c r="I42" s="9">
        <f t="shared" si="0"/>
        <v>0</v>
      </c>
      <c r="J42" s="6"/>
      <c r="K42" s="9">
        <f t="shared" si="1"/>
        <v>0</v>
      </c>
      <c r="L42" s="25">
        <v>0.45</v>
      </c>
      <c r="M42" s="26">
        <f t="shared" si="4"/>
        <v>0</v>
      </c>
      <c r="N42" s="25">
        <v>0.35</v>
      </c>
      <c r="O42" s="26">
        <f t="shared" si="5"/>
        <v>0</v>
      </c>
      <c r="P42" s="25">
        <v>0.35</v>
      </c>
      <c r="Q42" s="26">
        <f t="shared" si="6"/>
        <v>0</v>
      </c>
      <c r="R42" s="27">
        <f t="shared" si="2"/>
        <v>0</v>
      </c>
    </row>
    <row r="43" spans="2:18">
      <c r="B43" s="5">
        <f t="shared" si="3"/>
        <v>40056</v>
      </c>
      <c r="C43" s="9">
        <f>C3</f>
        <v>0</v>
      </c>
      <c r="D43" s="5" t="s">
        <v>17</v>
      </c>
      <c r="E43" s="9">
        <f>C15</f>
        <v>0</v>
      </c>
      <c r="F43" s="9"/>
      <c r="G43" s="6"/>
      <c r="H43" s="6"/>
      <c r="I43" s="9">
        <f t="shared" si="0"/>
        <v>0</v>
      </c>
      <c r="J43" s="6"/>
      <c r="K43" s="9">
        <f t="shared" si="1"/>
        <v>0</v>
      </c>
      <c r="L43" s="25">
        <v>0.45</v>
      </c>
      <c r="M43" s="26">
        <f t="shared" si="4"/>
        <v>0</v>
      </c>
      <c r="N43" s="25">
        <v>0.35</v>
      </c>
      <c r="O43" s="26">
        <f t="shared" si="5"/>
        <v>0</v>
      </c>
      <c r="P43" s="25">
        <v>0.35</v>
      </c>
      <c r="Q43" s="26">
        <f t="shared" si="6"/>
        <v>0</v>
      </c>
      <c r="R43" s="27">
        <f t="shared" si="2"/>
        <v>0</v>
      </c>
    </row>
    <row r="44" spans="2:18">
      <c r="B44" s="5">
        <f t="shared" si="3"/>
        <v>40063</v>
      </c>
      <c r="C44" s="9">
        <f>C3</f>
        <v>0</v>
      </c>
      <c r="D44" s="5" t="s">
        <v>17</v>
      </c>
      <c r="E44" s="9">
        <f>C15</f>
        <v>0</v>
      </c>
      <c r="F44" s="9"/>
      <c r="G44" s="6"/>
      <c r="H44" s="6"/>
      <c r="I44" s="9">
        <f t="shared" si="0"/>
        <v>0</v>
      </c>
      <c r="J44" s="6"/>
      <c r="K44" s="9">
        <f t="shared" si="1"/>
        <v>0</v>
      </c>
      <c r="L44" s="25">
        <v>0.45</v>
      </c>
      <c r="M44" s="26">
        <f t="shared" si="4"/>
        <v>0</v>
      </c>
      <c r="N44" s="25">
        <v>0.35</v>
      </c>
      <c r="O44" s="26">
        <f t="shared" si="5"/>
        <v>0</v>
      </c>
      <c r="P44" s="25">
        <v>0.35</v>
      </c>
      <c r="Q44" s="26">
        <f t="shared" si="6"/>
        <v>0</v>
      </c>
      <c r="R44" s="27">
        <f t="shared" si="2"/>
        <v>0</v>
      </c>
    </row>
    <row r="45" spans="2:18">
      <c r="B45" s="5">
        <f t="shared" si="3"/>
        <v>40070</v>
      </c>
      <c r="C45" s="9">
        <f>C3</f>
        <v>0</v>
      </c>
      <c r="D45" s="5" t="s">
        <v>17</v>
      </c>
      <c r="E45" s="9">
        <f>C15</f>
        <v>0</v>
      </c>
      <c r="F45" s="9"/>
      <c r="G45" s="6"/>
      <c r="H45" s="6"/>
      <c r="I45" s="9">
        <f t="shared" si="0"/>
        <v>0</v>
      </c>
      <c r="J45" s="6"/>
      <c r="K45" s="9">
        <f t="shared" si="1"/>
        <v>0</v>
      </c>
      <c r="L45" s="25">
        <v>0.45</v>
      </c>
      <c r="M45" s="26">
        <f t="shared" si="4"/>
        <v>0</v>
      </c>
      <c r="N45" s="25">
        <v>0.35</v>
      </c>
      <c r="O45" s="26">
        <f t="shared" si="5"/>
        <v>0</v>
      </c>
      <c r="P45" s="25">
        <v>0.35</v>
      </c>
      <c r="Q45" s="26">
        <f t="shared" si="6"/>
        <v>0</v>
      </c>
      <c r="R45" s="27">
        <f t="shared" si="2"/>
        <v>0</v>
      </c>
    </row>
    <row r="46" spans="2:18">
      <c r="B46" s="5">
        <f t="shared" si="3"/>
        <v>40077</v>
      </c>
      <c r="C46" s="9">
        <f>C3</f>
        <v>0</v>
      </c>
      <c r="D46" s="5" t="s">
        <v>17</v>
      </c>
      <c r="E46" s="9">
        <f>C15</f>
        <v>0</v>
      </c>
      <c r="F46" s="9"/>
      <c r="G46" s="6"/>
      <c r="H46" s="6"/>
      <c r="I46" s="9">
        <f t="shared" si="0"/>
        <v>0</v>
      </c>
      <c r="J46" s="6"/>
      <c r="K46" s="9">
        <f t="shared" si="1"/>
        <v>0</v>
      </c>
      <c r="L46" s="25">
        <v>0.45</v>
      </c>
      <c r="M46" s="26">
        <f t="shared" si="4"/>
        <v>0</v>
      </c>
      <c r="N46" s="25">
        <v>0.35</v>
      </c>
      <c r="O46" s="26">
        <f t="shared" si="5"/>
        <v>0</v>
      </c>
      <c r="P46" s="25">
        <v>0.35</v>
      </c>
      <c r="Q46" s="26">
        <f t="shared" si="6"/>
        <v>0</v>
      </c>
      <c r="R46" s="27">
        <f t="shared" si="2"/>
        <v>0</v>
      </c>
    </row>
    <row r="47" spans="2:18">
      <c r="B47" s="5">
        <f t="shared" si="3"/>
        <v>40084</v>
      </c>
      <c r="C47" s="9">
        <f>C3</f>
        <v>0</v>
      </c>
      <c r="D47" s="5" t="s">
        <v>17</v>
      </c>
      <c r="E47" s="9">
        <f>C15</f>
        <v>0</v>
      </c>
      <c r="F47" s="9"/>
      <c r="G47" s="6"/>
      <c r="H47" s="6"/>
      <c r="I47" s="9">
        <f t="shared" si="0"/>
        <v>0</v>
      </c>
      <c r="J47" s="6"/>
      <c r="K47" s="9">
        <f t="shared" si="1"/>
        <v>0</v>
      </c>
      <c r="L47" s="25">
        <v>0.45</v>
      </c>
      <c r="M47" s="26">
        <f t="shared" si="4"/>
        <v>0</v>
      </c>
      <c r="N47" s="25">
        <v>0.35</v>
      </c>
      <c r="O47" s="26">
        <f t="shared" si="5"/>
        <v>0</v>
      </c>
      <c r="P47" s="25">
        <v>0.35</v>
      </c>
      <c r="Q47" s="26">
        <f t="shared" si="6"/>
        <v>0</v>
      </c>
      <c r="R47" s="27">
        <f t="shared" si="2"/>
        <v>0</v>
      </c>
    </row>
    <row r="48" spans="2:18">
      <c r="B48" s="5">
        <f t="shared" si="3"/>
        <v>40091</v>
      </c>
      <c r="C48" s="9">
        <f>C3</f>
        <v>0</v>
      </c>
      <c r="D48" s="5" t="s">
        <v>17</v>
      </c>
      <c r="E48" s="9">
        <f>C15</f>
        <v>0</v>
      </c>
      <c r="F48" s="9"/>
      <c r="G48" s="6"/>
      <c r="H48" s="6"/>
      <c r="I48" s="9">
        <f t="shared" si="0"/>
        <v>0</v>
      </c>
      <c r="J48" s="6"/>
      <c r="K48" s="9">
        <f t="shared" si="1"/>
        <v>0</v>
      </c>
      <c r="L48" s="25">
        <v>0.45</v>
      </c>
      <c r="M48" s="26">
        <f t="shared" si="4"/>
        <v>0</v>
      </c>
      <c r="N48" s="25">
        <v>0.35</v>
      </c>
      <c r="O48" s="26">
        <f t="shared" si="5"/>
        <v>0</v>
      </c>
      <c r="P48" s="25">
        <v>0.35</v>
      </c>
      <c r="Q48" s="26">
        <f t="shared" si="6"/>
        <v>0</v>
      </c>
      <c r="R48" s="27">
        <f t="shared" si="2"/>
        <v>0</v>
      </c>
    </row>
    <row r="49" spans="2:18">
      <c r="B49" s="5">
        <f t="shared" si="3"/>
        <v>40098</v>
      </c>
      <c r="C49" s="9">
        <f>C3</f>
        <v>0</v>
      </c>
      <c r="D49" s="5" t="s">
        <v>17</v>
      </c>
      <c r="E49" s="9">
        <f>C15</f>
        <v>0</v>
      </c>
      <c r="F49" s="9"/>
      <c r="G49" s="6"/>
      <c r="H49" s="6"/>
      <c r="I49" s="9">
        <f t="shared" si="0"/>
        <v>0</v>
      </c>
      <c r="J49" s="6"/>
      <c r="K49" s="9">
        <f t="shared" si="1"/>
        <v>0</v>
      </c>
      <c r="L49" s="25">
        <v>0.45</v>
      </c>
      <c r="M49" s="26">
        <f t="shared" si="4"/>
        <v>0</v>
      </c>
      <c r="N49" s="25">
        <v>0.35</v>
      </c>
      <c r="O49" s="26">
        <f t="shared" si="5"/>
        <v>0</v>
      </c>
      <c r="P49" s="25">
        <v>0.35</v>
      </c>
      <c r="Q49" s="26">
        <f t="shared" si="6"/>
        <v>0</v>
      </c>
      <c r="R49" s="27">
        <f t="shared" si="2"/>
        <v>0</v>
      </c>
    </row>
    <row r="50" spans="2:18">
      <c r="B50" s="5">
        <f t="shared" si="3"/>
        <v>40105</v>
      </c>
      <c r="C50" s="9">
        <f>C3</f>
        <v>0</v>
      </c>
      <c r="D50" s="5" t="s">
        <v>17</v>
      </c>
      <c r="E50" s="9">
        <f>C15</f>
        <v>0</v>
      </c>
      <c r="F50" s="9"/>
      <c r="G50" s="6"/>
      <c r="H50" s="6"/>
      <c r="I50" s="9">
        <f t="shared" si="0"/>
        <v>0</v>
      </c>
      <c r="J50" s="6"/>
      <c r="K50" s="9">
        <f t="shared" si="1"/>
        <v>0</v>
      </c>
      <c r="L50" s="25">
        <v>0.45</v>
      </c>
      <c r="M50" s="26">
        <f t="shared" si="4"/>
        <v>0</v>
      </c>
      <c r="N50" s="25">
        <v>0.35</v>
      </c>
      <c r="O50" s="26">
        <f t="shared" si="5"/>
        <v>0</v>
      </c>
      <c r="P50" s="25">
        <v>0.35</v>
      </c>
      <c r="Q50" s="26">
        <f t="shared" si="6"/>
        <v>0</v>
      </c>
      <c r="R50" s="27">
        <f t="shared" si="2"/>
        <v>0</v>
      </c>
    </row>
    <row r="51" spans="2:18">
      <c r="B51" s="5">
        <f t="shared" si="3"/>
        <v>40112</v>
      </c>
      <c r="C51" s="9">
        <f>C3</f>
        <v>0</v>
      </c>
      <c r="D51" s="5" t="s">
        <v>17</v>
      </c>
      <c r="E51" s="9">
        <f>C15</f>
        <v>0</v>
      </c>
      <c r="F51" s="9"/>
      <c r="G51" s="6"/>
      <c r="H51" s="6"/>
      <c r="I51" s="9">
        <f t="shared" si="0"/>
        <v>0</v>
      </c>
      <c r="J51" s="6"/>
      <c r="K51" s="9">
        <f t="shared" si="1"/>
        <v>0</v>
      </c>
      <c r="L51" s="25">
        <v>0.45</v>
      </c>
      <c r="M51" s="26">
        <f t="shared" si="4"/>
        <v>0</v>
      </c>
      <c r="N51" s="25">
        <v>0.35</v>
      </c>
      <c r="O51" s="26">
        <f t="shared" si="5"/>
        <v>0</v>
      </c>
      <c r="P51" s="25">
        <v>0.35</v>
      </c>
      <c r="Q51" s="26">
        <f t="shared" si="6"/>
        <v>0</v>
      </c>
      <c r="R51" s="27">
        <f t="shared" si="2"/>
        <v>0</v>
      </c>
    </row>
    <row r="52" spans="2:18">
      <c r="B52" s="5">
        <f t="shared" si="3"/>
        <v>40119</v>
      </c>
      <c r="C52" s="9">
        <f>C3</f>
        <v>0</v>
      </c>
      <c r="D52" s="5" t="s">
        <v>17</v>
      </c>
      <c r="E52" s="9">
        <f>C15</f>
        <v>0</v>
      </c>
      <c r="F52" s="9"/>
      <c r="G52" s="6"/>
      <c r="H52" s="6"/>
      <c r="I52" s="9">
        <f t="shared" si="0"/>
        <v>0</v>
      </c>
      <c r="J52" s="6"/>
      <c r="K52" s="9">
        <f t="shared" si="1"/>
        <v>0</v>
      </c>
      <c r="L52" s="25">
        <v>0.45</v>
      </c>
      <c r="M52" s="26">
        <f t="shared" si="4"/>
        <v>0</v>
      </c>
      <c r="N52" s="25">
        <v>0.35</v>
      </c>
      <c r="O52" s="26">
        <f t="shared" si="5"/>
        <v>0</v>
      </c>
      <c r="P52" s="25">
        <v>0.35</v>
      </c>
      <c r="Q52" s="26">
        <f t="shared" si="6"/>
        <v>0</v>
      </c>
      <c r="R52" s="27">
        <f t="shared" si="2"/>
        <v>0</v>
      </c>
    </row>
    <row r="53" spans="2:18">
      <c r="B53" s="5">
        <f t="shared" si="3"/>
        <v>40126</v>
      </c>
      <c r="C53" s="9">
        <f>C3</f>
        <v>0</v>
      </c>
      <c r="D53" s="5" t="s">
        <v>17</v>
      </c>
      <c r="E53" s="9">
        <f>C15</f>
        <v>0</v>
      </c>
      <c r="F53" s="9"/>
      <c r="G53" s="6"/>
      <c r="H53" s="6"/>
      <c r="I53" s="9">
        <f t="shared" si="0"/>
        <v>0</v>
      </c>
      <c r="J53" s="6"/>
      <c r="K53" s="9">
        <f t="shared" si="1"/>
        <v>0</v>
      </c>
      <c r="L53" s="25">
        <v>0.45</v>
      </c>
      <c r="M53" s="26">
        <f t="shared" si="4"/>
        <v>0</v>
      </c>
      <c r="N53" s="25">
        <v>0.35</v>
      </c>
      <c r="O53" s="26">
        <f t="shared" si="5"/>
        <v>0</v>
      </c>
      <c r="P53" s="25">
        <v>0.35</v>
      </c>
      <c r="Q53" s="26">
        <f t="shared" si="6"/>
        <v>0</v>
      </c>
      <c r="R53" s="27">
        <f t="shared" si="2"/>
        <v>0</v>
      </c>
    </row>
    <row r="54" spans="2:18">
      <c r="B54" s="5">
        <f t="shared" si="3"/>
        <v>40133</v>
      </c>
      <c r="C54" s="9">
        <f>C3</f>
        <v>0</v>
      </c>
      <c r="D54" s="5" t="s">
        <v>17</v>
      </c>
      <c r="E54" s="9">
        <f>C15</f>
        <v>0</v>
      </c>
      <c r="F54" s="9"/>
      <c r="G54" s="6"/>
      <c r="H54" s="6"/>
      <c r="I54" s="9">
        <f t="shared" si="0"/>
        <v>0</v>
      </c>
      <c r="J54" s="6"/>
      <c r="K54" s="9">
        <f t="shared" si="1"/>
        <v>0</v>
      </c>
      <c r="L54" s="25">
        <v>0.45</v>
      </c>
      <c r="M54" s="26">
        <f t="shared" si="4"/>
        <v>0</v>
      </c>
      <c r="N54" s="25">
        <v>0.35</v>
      </c>
      <c r="O54" s="26">
        <f t="shared" si="5"/>
        <v>0</v>
      </c>
      <c r="P54" s="25">
        <v>0.35</v>
      </c>
      <c r="Q54" s="26">
        <f t="shared" si="6"/>
        <v>0</v>
      </c>
      <c r="R54" s="27">
        <f t="shared" si="2"/>
        <v>0</v>
      </c>
    </row>
    <row r="55" spans="2:18">
      <c r="B55" s="5">
        <f t="shared" si="3"/>
        <v>40140</v>
      </c>
      <c r="C55" s="9">
        <f>C3</f>
        <v>0</v>
      </c>
      <c r="D55" s="5" t="s">
        <v>17</v>
      </c>
      <c r="E55" s="9">
        <f>C15</f>
        <v>0</v>
      </c>
      <c r="F55" s="9"/>
      <c r="G55" s="6"/>
      <c r="H55" s="6"/>
      <c r="I55" s="9">
        <f t="shared" si="0"/>
        <v>0</v>
      </c>
      <c r="J55" s="6"/>
      <c r="K55" s="9">
        <f t="shared" si="1"/>
        <v>0</v>
      </c>
      <c r="L55" s="25">
        <v>0.45</v>
      </c>
      <c r="M55" s="26">
        <f t="shared" si="4"/>
        <v>0</v>
      </c>
      <c r="N55" s="25">
        <v>0.35</v>
      </c>
      <c r="O55" s="26">
        <f t="shared" si="5"/>
        <v>0</v>
      </c>
      <c r="P55" s="25">
        <v>0.35</v>
      </c>
      <c r="Q55" s="26">
        <f t="shared" si="6"/>
        <v>0</v>
      </c>
      <c r="R55" s="27">
        <f t="shared" si="2"/>
        <v>0</v>
      </c>
    </row>
    <row r="56" spans="2:18">
      <c r="B56" s="5">
        <f t="shared" si="3"/>
        <v>40147</v>
      </c>
      <c r="C56" s="9">
        <f>C3</f>
        <v>0</v>
      </c>
      <c r="D56" s="5" t="s">
        <v>17</v>
      </c>
      <c r="E56" s="9">
        <f>C15</f>
        <v>0</v>
      </c>
      <c r="F56" s="9"/>
      <c r="G56" s="6"/>
      <c r="H56" s="6"/>
      <c r="I56" s="9">
        <f t="shared" si="0"/>
        <v>0</v>
      </c>
      <c r="J56" s="6"/>
      <c r="K56" s="9">
        <f t="shared" si="1"/>
        <v>0</v>
      </c>
      <c r="L56" s="25">
        <v>0.45</v>
      </c>
      <c r="M56" s="26">
        <f t="shared" si="4"/>
        <v>0</v>
      </c>
      <c r="N56" s="25">
        <v>0.35</v>
      </c>
      <c r="O56" s="26">
        <f t="shared" si="5"/>
        <v>0</v>
      </c>
      <c r="P56" s="25">
        <v>0.35</v>
      </c>
      <c r="Q56" s="26">
        <f t="shared" si="6"/>
        <v>0</v>
      </c>
      <c r="R56" s="27">
        <f t="shared" si="2"/>
        <v>0</v>
      </c>
    </row>
    <row r="57" spans="2:18">
      <c r="B57" s="5">
        <f t="shared" si="3"/>
        <v>40154</v>
      </c>
      <c r="C57" s="9">
        <f>C3</f>
        <v>0</v>
      </c>
      <c r="D57" s="5" t="s">
        <v>17</v>
      </c>
      <c r="E57" s="9">
        <f>C15</f>
        <v>0</v>
      </c>
      <c r="F57" s="9"/>
      <c r="G57" s="6"/>
      <c r="H57" s="6"/>
      <c r="I57" s="9">
        <f t="shared" si="0"/>
        <v>0</v>
      </c>
      <c r="J57" s="6"/>
      <c r="K57" s="9">
        <f t="shared" si="1"/>
        <v>0</v>
      </c>
      <c r="L57" s="25">
        <v>0.45</v>
      </c>
      <c r="M57" s="26">
        <f t="shared" si="4"/>
        <v>0</v>
      </c>
      <c r="N57" s="25">
        <v>0.35</v>
      </c>
      <c r="O57" s="26">
        <f t="shared" si="5"/>
        <v>0</v>
      </c>
      <c r="P57" s="25">
        <v>0.35</v>
      </c>
      <c r="Q57" s="26">
        <f t="shared" si="6"/>
        <v>0</v>
      </c>
      <c r="R57" s="27">
        <f t="shared" si="2"/>
        <v>0</v>
      </c>
    </row>
    <row r="58" spans="2:18">
      <c r="B58" s="5">
        <f t="shared" si="3"/>
        <v>40161</v>
      </c>
      <c r="C58" s="9">
        <f>C3</f>
        <v>0</v>
      </c>
      <c r="D58" s="5" t="s">
        <v>17</v>
      </c>
      <c r="E58" s="9">
        <f>C15</f>
        <v>0</v>
      </c>
      <c r="F58" s="9"/>
      <c r="G58" s="6"/>
      <c r="H58" s="6"/>
      <c r="I58" s="9">
        <f t="shared" si="0"/>
        <v>0</v>
      </c>
      <c r="J58" s="6"/>
      <c r="K58" s="9">
        <f t="shared" si="1"/>
        <v>0</v>
      </c>
      <c r="L58" s="25">
        <v>0.45</v>
      </c>
      <c r="M58" s="26">
        <f t="shared" si="4"/>
        <v>0</v>
      </c>
      <c r="N58" s="25">
        <v>0.35</v>
      </c>
      <c r="O58" s="26">
        <f t="shared" si="5"/>
        <v>0</v>
      </c>
      <c r="P58" s="25">
        <v>0.35</v>
      </c>
      <c r="Q58" s="26">
        <f t="shared" si="6"/>
        <v>0</v>
      </c>
      <c r="R58" s="27">
        <f t="shared" si="2"/>
        <v>0</v>
      </c>
    </row>
    <row r="59" spans="2:18">
      <c r="B59" s="5">
        <f t="shared" si="3"/>
        <v>40168</v>
      </c>
      <c r="C59" s="9">
        <f>C3</f>
        <v>0</v>
      </c>
      <c r="D59" s="5" t="s">
        <v>17</v>
      </c>
      <c r="E59" s="9">
        <f>C15</f>
        <v>0</v>
      </c>
      <c r="F59" s="9"/>
      <c r="G59" s="6"/>
      <c r="H59" s="6"/>
      <c r="I59" s="9">
        <f t="shared" si="0"/>
        <v>0</v>
      </c>
      <c r="J59" s="6"/>
      <c r="K59" s="9">
        <f t="shared" si="1"/>
        <v>0</v>
      </c>
      <c r="L59" s="25">
        <v>0.45</v>
      </c>
      <c r="M59" s="26">
        <f t="shared" si="4"/>
        <v>0</v>
      </c>
      <c r="N59" s="25">
        <v>0.35</v>
      </c>
      <c r="O59" s="26">
        <f t="shared" si="5"/>
        <v>0</v>
      </c>
      <c r="P59" s="25">
        <v>0.35</v>
      </c>
      <c r="Q59" s="26">
        <f t="shared" si="6"/>
        <v>0</v>
      </c>
      <c r="R59" s="27">
        <f t="shared" si="2"/>
        <v>0</v>
      </c>
    </row>
    <row r="60" spans="2:18">
      <c r="B60" s="5">
        <f t="shared" si="3"/>
        <v>40175</v>
      </c>
      <c r="C60" s="9">
        <f>C3</f>
        <v>0</v>
      </c>
      <c r="D60" s="5" t="s">
        <v>17</v>
      </c>
      <c r="E60" s="9">
        <f>C15</f>
        <v>0</v>
      </c>
      <c r="F60" s="9"/>
      <c r="G60" s="6"/>
      <c r="H60" s="6"/>
      <c r="I60" s="9">
        <f t="shared" si="0"/>
        <v>0</v>
      </c>
      <c r="J60" s="6"/>
      <c r="K60" s="9">
        <f t="shared" si="1"/>
        <v>0</v>
      </c>
      <c r="L60" s="25">
        <v>0.45</v>
      </c>
      <c r="M60" s="26">
        <f t="shared" si="4"/>
        <v>0</v>
      </c>
      <c r="N60" s="25">
        <v>0.35</v>
      </c>
      <c r="O60" s="26">
        <f t="shared" si="5"/>
        <v>0</v>
      </c>
      <c r="P60" s="25">
        <v>0.35</v>
      </c>
      <c r="Q60" s="26">
        <f t="shared" si="6"/>
        <v>0</v>
      </c>
      <c r="R60" s="27">
        <f t="shared" si="2"/>
        <v>0</v>
      </c>
    </row>
  </sheetData>
  <mergeCells count="14">
    <mergeCell ref="C15:D15"/>
    <mergeCell ref="C16:Q18"/>
    <mergeCell ref="C9:D9"/>
    <mergeCell ref="C10:D10"/>
    <mergeCell ref="C11:D11"/>
    <mergeCell ref="C12:D12"/>
    <mergeCell ref="C13:D13"/>
    <mergeCell ref="C14:D14"/>
    <mergeCell ref="C3:D3"/>
    <mergeCell ref="C4:D4"/>
    <mergeCell ref="C5:D5"/>
    <mergeCell ref="C6:D6"/>
    <mergeCell ref="C7:D7"/>
    <mergeCell ref="C8:D8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B1:R60"/>
  <sheetViews>
    <sheetView workbookViewId="0">
      <selection sqref="A1:XFD1048576"/>
    </sheetView>
  </sheetViews>
  <sheetFormatPr defaultRowHeight="15"/>
  <cols>
    <col min="1" max="1" width="2.7109375" style="1" customWidth="1"/>
    <col min="2" max="2" width="25.140625" style="1" bestFit="1" customWidth="1"/>
    <col min="3" max="3" width="10.85546875" style="2" bestFit="1" customWidth="1"/>
    <col min="4" max="4" width="12.28515625" style="1" bestFit="1" customWidth="1"/>
    <col min="5" max="5" width="16.28515625" style="1" bestFit="1" customWidth="1"/>
    <col min="6" max="6" width="19.140625" style="1" bestFit="1" customWidth="1"/>
    <col min="7" max="7" width="7.7109375" style="1" bestFit="1" customWidth="1"/>
    <col min="8" max="8" width="6.85546875" style="1" customWidth="1"/>
    <col min="9" max="9" width="19.140625" style="1" bestFit="1" customWidth="1"/>
    <col min="10" max="10" width="20.42578125" style="1" bestFit="1" customWidth="1"/>
    <col min="11" max="11" width="11.5703125" style="1" customWidth="1"/>
    <col min="12" max="12" width="3.140625" style="1" customWidth="1"/>
    <col min="13" max="13" width="12.28515625" style="1" bestFit="1" customWidth="1"/>
    <col min="14" max="14" width="3.140625" style="1" customWidth="1"/>
    <col min="15" max="15" width="9.85546875" style="1" bestFit="1" customWidth="1"/>
    <col min="16" max="16" width="3" style="1" customWidth="1"/>
    <col min="17" max="16384" width="9.140625" style="1"/>
  </cols>
  <sheetData>
    <row r="1" spans="2:17" ht="21">
      <c r="B1" s="19" t="s">
        <v>20</v>
      </c>
    </row>
    <row r="2" spans="2:17" ht="15.75" thickBot="1">
      <c r="B2" s="4"/>
    </row>
    <row r="3" spans="2:17" ht="15.75" thickBot="1">
      <c r="B3" s="10" t="s">
        <v>0</v>
      </c>
      <c r="C3" s="32"/>
      <c r="D3" s="33"/>
    </row>
    <row r="4" spans="2:17" ht="15.75" thickBot="1">
      <c r="B4" s="10" t="s">
        <v>1</v>
      </c>
      <c r="C4" s="32" t="s">
        <v>17</v>
      </c>
      <c r="D4" s="32"/>
    </row>
    <row r="5" spans="2:17" ht="15.75" thickBot="1">
      <c r="B5" s="10" t="s">
        <v>2</v>
      </c>
      <c r="C5" s="32"/>
      <c r="D5" s="32"/>
    </row>
    <row r="6" spans="2:17" ht="15.75" thickBot="1">
      <c r="B6" s="10" t="s">
        <v>4</v>
      </c>
      <c r="C6" s="32"/>
      <c r="D6" s="32"/>
    </row>
    <row r="7" spans="2:17" ht="15.75" thickBot="1">
      <c r="B7" s="10" t="s">
        <v>6</v>
      </c>
      <c r="C7" s="32"/>
      <c r="D7" s="32"/>
    </row>
    <row r="8" spans="2:17" ht="15.75" thickBot="1">
      <c r="B8" s="10" t="s">
        <v>7</v>
      </c>
      <c r="C8" s="32"/>
      <c r="D8" s="32"/>
    </row>
    <row r="9" spans="2:17" ht="15.75" thickBot="1">
      <c r="B9" s="10" t="s">
        <v>10</v>
      </c>
      <c r="C9" s="32"/>
      <c r="D9" s="32"/>
    </row>
    <row r="10" spans="2:17" ht="15.75" thickBot="1">
      <c r="B10" s="10" t="s">
        <v>3</v>
      </c>
      <c r="C10" s="32"/>
      <c r="D10" s="32"/>
    </row>
    <row r="11" spans="2:17" ht="15.75" thickBot="1">
      <c r="B11" s="10" t="s">
        <v>8</v>
      </c>
      <c r="C11" s="32"/>
      <c r="D11" s="32"/>
    </row>
    <row r="12" spans="2:17" ht="15.75" thickBot="1">
      <c r="B12" s="10" t="s">
        <v>9</v>
      </c>
      <c r="C12" s="32"/>
      <c r="D12" s="32"/>
    </row>
    <row r="13" spans="2:17" ht="15.75" thickBot="1">
      <c r="B13" s="10" t="s">
        <v>11</v>
      </c>
      <c r="C13" s="32"/>
      <c r="D13" s="32"/>
    </row>
    <row r="14" spans="2:17" ht="15.75" thickBot="1">
      <c r="B14" s="10" t="s">
        <v>5</v>
      </c>
      <c r="C14" s="32"/>
      <c r="D14" s="32"/>
    </row>
    <row r="15" spans="2:17" ht="15.75" thickBot="1">
      <c r="B15" s="11" t="s">
        <v>12</v>
      </c>
      <c r="C15" s="34"/>
      <c r="D15" s="34"/>
    </row>
    <row r="16" spans="2:17">
      <c r="B16" s="11" t="s">
        <v>13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</row>
    <row r="17" spans="2:18">
      <c r="B17" s="12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</row>
    <row r="18" spans="2:18" ht="15.75" thickBot="1">
      <c r="B18" s="13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</row>
    <row r="20" spans="2:18" ht="15.75" thickBot="1">
      <c r="M20" s="22" t="s">
        <v>17</v>
      </c>
      <c r="N20" s="22"/>
      <c r="O20" s="22" t="s">
        <v>17</v>
      </c>
      <c r="P20" s="22"/>
      <c r="Q20" s="22" t="s">
        <v>17</v>
      </c>
    </row>
    <row r="21" spans="2:18" ht="15.75" thickBot="1">
      <c r="B21" s="10" t="s">
        <v>31</v>
      </c>
      <c r="C21" s="14" t="s">
        <v>0</v>
      </c>
      <c r="D21" s="10" t="s">
        <v>14</v>
      </c>
      <c r="E21" s="10" t="s">
        <v>15</v>
      </c>
      <c r="F21" s="10" t="s">
        <v>23</v>
      </c>
      <c r="G21" s="10" t="s">
        <v>26</v>
      </c>
      <c r="H21" s="10" t="s">
        <v>27</v>
      </c>
      <c r="I21" s="10" t="s">
        <v>28</v>
      </c>
      <c r="J21" s="10" t="s">
        <v>24</v>
      </c>
      <c r="K21" s="10" t="s">
        <v>25</v>
      </c>
      <c r="L21" s="20">
        <v>0.45</v>
      </c>
      <c r="M21" s="21" t="s">
        <v>22</v>
      </c>
      <c r="N21" s="20">
        <v>0.35</v>
      </c>
      <c r="O21" s="21" t="s">
        <v>30</v>
      </c>
      <c r="P21" s="20">
        <v>0.2</v>
      </c>
      <c r="Q21" s="21" t="s">
        <v>19</v>
      </c>
    </row>
    <row r="22" spans="2:18">
      <c r="B22" s="8">
        <v>39909</v>
      </c>
      <c r="C22" s="9">
        <f>C3</f>
        <v>0</v>
      </c>
      <c r="D22" s="8" t="s">
        <v>17</v>
      </c>
      <c r="E22" s="9">
        <f>C15</f>
        <v>0</v>
      </c>
      <c r="F22" s="9"/>
      <c r="G22" s="9"/>
      <c r="H22" s="9"/>
      <c r="I22" s="9">
        <f>G22*H22</f>
        <v>0</v>
      </c>
      <c r="J22" s="9"/>
      <c r="K22" s="9">
        <f>F22-J22</f>
        <v>0</v>
      </c>
      <c r="L22" s="23">
        <v>0.45</v>
      </c>
      <c r="M22" s="24">
        <f>L22*J22</f>
        <v>0</v>
      </c>
      <c r="N22" s="23">
        <v>0.35</v>
      </c>
      <c r="O22" s="24">
        <f>N22*J22</f>
        <v>0</v>
      </c>
      <c r="P22" s="23">
        <v>0.2</v>
      </c>
      <c r="Q22" s="24">
        <f>P22*J22</f>
        <v>0</v>
      </c>
      <c r="R22" s="27">
        <f>SUM(M22, O22, Q22)</f>
        <v>0</v>
      </c>
    </row>
    <row r="23" spans="2:18">
      <c r="B23" s="5">
        <f>B22+7</f>
        <v>39916</v>
      </c>
      <c r="C23" s="9">
        <f>C3</f>
        <v>0</v>
      </c>
      <c r="D23" s="6" t="s">
        <v>17</v>
      </c>
      <c r="E23" s="9">
        <f>C15</f>
        <v>0</v>
      </c>
      <c r="F23" s="9"/>
      <c r="G23" s="9"/>
      <c r="H23" s="9"/>
      <c r="I23" s="9">
        <f t="shared" ref="I23:I60" si="0">G23*H23</f>
        <v>0</v>
      </c>
      <c r="J23" s="9"/>
      <c r="K23" s="9">
        <f t="shared" ref="K23:K60" si="1">F23-J23</f>
        <v>0</v>
      </c>
      <c r="L23" s="25">
        <v>0.45</v>
      </c>
      <c r="M23" s="26">
        <f>L23*J23</f>
        <v>0</v>
      </c>
      <c r="N23" s="25">
        <v>0.35</v>
      </c>
      <c r="O23" s="26">
        <f>N23*J23</f>
        <v>0</v>
      </c>
      <c r="P23" s="25">
        <v>0.35</v>
      </c>
      <c r="Q23" s="26">
        <f>P23*J23</f>
        <v>0</v>
      </c>
      <c r="R23" s="27">
        <f t="shared" ref="R23:R60" si="2">SUM(M23, O23, Q23)</f>
        <v>0</v>
      </c>
    </row>
    <row r="24" spans="2:18">
      <c r="B24" s="5">
        <f t="shared" ref="B24:B60" si="3">B23+7</f>
        <v>39923</v>
      </c>
      <c r="C24" s="9">
        <f>C3</f>
        <v>0</v>
      </c>
      <c r="D24" s="6"/>
      <c r="E24" s="9">
        <f>C15</f>
        <v>0</v>
      </c>
      <c r="F24" s="9"/>
      <c r="G24" s="9"/>
      <c r="H24" s="9"/>
      <c r="I24" s="9">
        <f t="shared" si="0"/>
        <v>0</v>
      </c>
      <c r="J24" s="9"/>
      <c r="K24" s="9">
        <f t="shared" si="1"/>
        <v>0</v>
      </c>
      <c r="L24" s="25">
        <v>0.45</v>
      </c>
      <c r="M24" s="26">
        <f t="shared" ref="M24:M60" si="4">L24*J24</f>
        <v>0</v>
      </c>
      <c r="N24" s="25">
        <v>0.35</v>
      </c>
      <c r="O24" s="26">
        <f t="shared" ref="O24:O60" si="5">N24*J24</f>
        <v>0</v>
      </c>
      <c r="P24" s="25">
        <v>0.35</v>
      </c>
      <c r="Q24" s="26">
        <f t="shared" ref="Q24:Q60" si="6">P24*J24</f>
        <v>0</v>
      </c>
      <c r="R24" s="27">
        <f t="shared" si="2"/>
        <v>0</v>
      </c>
    </row>
    <row r="25" spans="2:18">
      <c r="B25" s="5">
        <f t="shared" si="3"/>
        <v>39930</v>
      </c>
      <c r="C25" s="9">
        <f>C3</f>
        <v>0</v>
      </c>
      <c r="D25" s="6"/>
      <c r="E25" s="9">
        <f>C15</f>
        <v>0</v>
      </c>
      <c r="F25" s="9"/>
      <c r="G25" s="9"/>
      <c r="H25" s="9"/>
      <c r="I25" s="9">
        <f t="shared" si="0"/>
        <v>0</v>
      </c>
      <c r="J25" s="9"/>
      <c r="K25" s="9">
        <f t="shared" si="1"/>
        <v>0</v>
      </c>
      <c r="L25" s="25">
        <v>0.45</v>
      </c>
      <c r="M25" s="26">
        <f t="shared" si="4"/>
        <v>0</v>
      </c>
      <c r="N25" s="25">
        <v>0.35</v>
      </c>
      <c r="O25" s="26">
        <f t="shared" si="5"/>
        <v>0</v>
      </c>
      <c r="P25" s="25">
        <v>0.35</v>
      </c>
      <c r="Q25" s="26">
        <f t="shared" si="6"/>
        <v>0</v>
      </c>
      <c r="R25" s="27">
        <f t="shared" si="2"/>
        <v>0</v>
      </c>
    </row>
    <row r="26" spans="2:18">
      <c r="B26" s="5">
        <f t="shared" si="3"/>
        <v>39937</v>
      </c>
      <c r="C26" s="9">
        <f>C3</f>
        <v>0</v>
      </c>
      <c r="D26" s="6"/>
      <c r="E26" s="9">
        <f>C15</f>
        <v>0</v>
      </c>
      <c r="F26" s="9"/>
      <c r="G26" s="9"/>
      <c r="H26" s="9"/>
      <c r="I26" s="9">
        <f t="shared" si="0"/>
        <v>0</v>
      </c>
      <c r="J26" s="9"/>
      <c r="K26" s="9">
        <f t="shared" si="1"/>
        <v>0</v>
      </c>
      <c r="L26" s="25">
        <v>0.45</v>
      </c>
      <c r="M26" s="26">
        <f t="shared" si="4"/>
        <v>0</v>
      </c>
      <c r="N26" s="25">
        <v>0.35</v>
      </c>
      <c r="O26" s="26">
        <f t="shared" si="5"/>
        <v>0</v>
      </c>
      <c r="P26" s="25">
        <v>0.35</v>
      </c>
      <c r="Q26" s="26">
        <f t="shared" si="6"/>
        <v>0</v>
      </c>
      <c r="R26" s="27">
        <f t="shared" si="2"/>
        <v>0</v>
      </c>
    </row>
    <row r="27" spans="2:18">
      <c r="B27" s="5">
        <f t="shared" si="3"/>
        <v>39944</v>
      </c>
      <c r="C27" s="9">
        <f>C3</f>
        <v>0</v>
      </c>
      <c r="D27" s="6"/>
      <c r="E27" s="9">
        <f>C15</f>
        <v>0</v>
      </c>
      <c r="F27" s="9"/>
      <c r="G27" s="9"/>
      <c r="H27" s="9"/>
      <c r="I27" s="9">
        <f t="shared" si="0"/>
        <v>0</v>
      </c>
      <c r="J27" s="9"/>
      <c r="K27" s="9">
        <f t="shared" si="1"/>
        <v>0</v>
      </c>
      <c r="L27" s="25">
        <v>0.45</v>
      </c>
      <c r="M27" s="26">
        <f t="shared" si="4"/>
        <v>0</v>
      </c>
      <c r="N27" s="25">
        <v>0.35</v>
      </c>
      <c r="O27" s="26">
        <f t="shared" si="5"/>
        <v>0</v>
      </c>
      <c r="P27" s="25">
        <v>0.35</v>
      </c>
      <c r="Q27" s="26">
        <f t="shared" si="6"/>
        <v>0</v>
      </c>
      <c r="R27" s="27">
        <f t="shared" si="2"/>
        <v>0</v>
      </c>
    </row>
    <row r="28" spans="2:18">
      <c r="B28" s="5">
        <f t="shared" si="3"/>
        <v>39951</v>
      </c>
      <c r="C28" s="9">
        <f>C3</f>
        <v>0</v>
      </c>
      <c r="D28" s="6"/>
      <c r="E28" s="9">
        <f>C15</f>
        <v>0</v>
      </c>
      <c r="F28" s="9"/>
      <c r="G28" s="9"/>
      <c r="H28" s="9"/>
      <c r="I28" s="9">
        <f t="shared" si="0"/>
        <v>0</v>
      </c>
      <c r="J28" s="9"/>
      <c r="K28" s="9">
        <f t="shared" si="1"/>
        <v>0</v>
      </c>
      <c r="L28" s="25">
        <v>0.45</v>
      </c>
      <c r="M28" s="26">
        <f t="shared" si="4"/>
        <v>0</v>
      </c>
      <c r="N28" s="25">
        <v>0.35</v>
      </c>
      <c r="O28" s="26">
        <f t="shared" si="5"/>
        <v>0</v>
      </c>
      <c r="P28" s="25">
        <v>0.35</v>
      </c>
      <c r="Q28" s="26">
        <f t="shared" si="6"/>
        <v>0</v>
      </c>
      <c r="R28" s="27">
        <f t="shared" si="2"/>
        <v>0</v>
      </c>
    </row>
    <row r="29" spans="2:18">
      <c r="B29" s="5">
        <f t="shared" si="3"/>
        <v>39958</v>
      </c>
      <c r="C29" s="9">
        <f>C3</f>
        <v>0</v>
      </c>
      <c r="D29" s="6"/>
      <c r="E29" s="9">
        <f>C15</f>
        <v>0</v>
      </c>
      <c r="F29" s="9"/>
      <c r="G29" s="9"/>
      <c r="H29" s="9"/>
      <c r="I29" s="9">
        <f t="shared" si="0"/>
        <v>0</v>
      </c>
      <c r="J29" s="9"/>
      <c r="K29" s="9">
        <f t="shared" si="1"/>
        <v>0</v>
      </c>
      <c r="L29" s="25">
        <v>0.45</v>
      </c>
      <c r="M29" s="26">
        <f t="shared" si="4"/>
        <v>0</v>
      </c>
      <c r="N29" s="25">
        <v>0.35</v>
      </c>
      <c r="O29" s="26">
        <f t="shared" si="5"/>
        <v>0</v>
      </c>
      <c r="P29" s="25">
        <v>0.35</v>
      </c>
      <c r="Q29" s="26">
        <f t="shared" si="6"/>
        <v>0</v>
      </c>
      <c r="R29" s="27">
        <f t="shared" si="2"/>
        <v>0</v>
      </c>
    </row>
    <row r="30" spans="2:18">
      <c r="B30" s="5">
        <f t="shared" si="3"/>
        <v>39965</v>
      </c>
      <c r="C30" s="9">
        <f>C3</f>
        <v>0</v>
      </c>
      <c r="D30" s="6"/>
      <c r="E30" s="9">
        <f>C15</f>
        <v>0</v>
      </c>
      <c r="F30" s="9"/>
      <c r="G30" s="9"/>
      <c r="H30" s="9"/>
      <c r="I30" s="9">
        <f t="shared" si="0"/>
        <v>0</v>
      </c>
      <c r="J30" s="9"/>
      <c r="K30" s="9">
        <f t="shared" si="1"/>
        <v>0</v>
      </c>
      <c r="L30" s="25">
        <v>0.45</v>
      </c>
      <c r="M30" s="26">
        <f t="shared" si="4"/>
        <v>0</v>
      </c>
      <c r="N30" s="25">
        <v>0.35</v>
      </c>
      <c r="O30" s="26">
        <f t="shared" si="5"/>
        <v>0</v>
      </c>
      <c r="P30" s="25">
        <v>0.35</v>
      </c>
      <c r="Q30" s="26">
        <f t="shared" si="6"/>
        <v>0</v>
      </c>
      <c r="R30" s="27">
        <f t="shared" si="2"/>
        <v>0</v>
      </c>
    </row>
    <row r="31" spans="2:18">
      <c r="B31" s="5">
        <f t="shared" si="3"/>
        <v>39972</v>
      </c>
      <c r="C31" s="9">
        <f>C3</f>
        <v>0</v>
      </c>
      <c r="D31" s="6"/>
      <c r="E31" s="9">
        <f>C15</f>
        <v>0</v>
      </c>
      <c r="F31" s="9"/>
      <c r="G31" s="9"/>
      <c r="H31" s="9"/>
      <c r="I31" s="9">
        <f t="shared" si="0"/>
        <v>0</v>
      </c>
      <c r="J31" s="9"/>
      <c r="K31" s="9">
        <f t="shared" si="1"/>
        <v>0</v>
      </c>
      <c r="L31" s="25">
        <v>0.45</v>
      </c>
      <c r="M31" s="26">
        <f t="shared" si="4"/>
        <v>0</v>
      </c>
      <c r="N31" s="25">
        <v>0.35</v>
      </c>
      <c r="O31" s="26">
        <f t="shared" si="5"/>
        <v>0</v>
      </c>
      <c r="P31" s="25">
        <v>0.35</v>
      </c>
      <c r="Q31" s="26">
        <f t="shared" si="6"/>
        <v>0</v>
      </c>
      <c r="R31" s="27">
        <f t="shared" si="2"/>
        <v>0</v>
      </c>
    </row>
    <row r="32" spans="2:18">
      <c r="B32" s="5">
        <f t="shared" si="3"/>
        <v>39979</v>
      </c>
      <c r="C32" s="9">
        <f>C3</f>
        <v>0</v>
      </c>
      <c r="D32" s="5" t="s">
        <v>17</v>
      </c>
      <c r="E32" s="9">
        <f>C15</f>
        <v>0</v>
      </c>
      <c r="F32" s="9"/>
      <c r="G32" s="9"/>
      <c r="H32" s="9"/>
      <c r="I32" s="9">
        <f t="shared" si="0"/>
        <v>0</v>
      </c>
      <c r="J32" s="9"/>
      <c r="K32" s="9">
        <f t="shared" si="1"/>
        <v>0</v>
      </c>
      <c r="L32" s="25">
        <v>0.45</v>
      </c>
      <c r="M32" s="26">
        <f t="shared" si="4"/>
        <v>0</v>
      </c>
      <c r="N32" s="25">
        <v>0.35</v>
      </c>
      <c r="O32" s="26">
        <f t="shared" si="5"/>
        <v>0</v>
      </c>
      <c r="P32" s="25">
        <v>0.35</v>
      </c>
      <c r="Q32" s="26">
        <f t="shared" si="6"/>
        <v>0</v>
      </c>
      <c r="R32" s="27">
        <f t="shared" si="2"/>
        <v>0</v>
      </c>
    </row>
    <row r="33" spans="2:18">
      <c r="B33" s="5">
        <f t="shared" si="3"/>
        <v>39986</v>
      </c>
      <c r="C33" s="9">
        <f>C3</f>
        <v>0</v>
      </c>
      <c r="D33" s="6"/>
      <c r="E33" s="9">
        <f>C15</f>
        <v>0</v>
      </c>
      <c r="F33" s="9"/>
      <c r="G33" s="9"/>
      <c r="H33" s="9"/>
      <c r="I33" s="9">
        <f t="shared" si="0"/>
        <v>0</v>
      </c>
      <c r="J33" s="9"/>
      <c r="K33" s="9">
        <f t="shared" si="1"/>
        <v>0</v>
      </c>
      <c r="L33" s="25">
        <v>0.45</v>
      </c>
      <c r="M33" s="26">
        <f t="shared" si="4"/>
        <v>0</v>
      </c>
      <c r="N33" s="25">
        <v>0.35</v>
      </c>
      <c r="O33" s="26">
        <f t="shared" si="5"/>
        <v>0</v>
      </c>
      <c r="P33" s="25">
        <v>0.35</v>
      </c>
      <c r="Q33" s="26">
        <f t="shared" si="6"/>
        <v>0</v>
      </c>
      <c r="R33" s="27">
        <f t="shared" si="2"/>
        <v>0</v>
      </c>
    </row>
    <row r="34" spans="2:18">
      <c r="B34" s="5">
        <f t="shared" si="3"/>
        <v>39993</v>
      </c>
      <c r="C34" s="9">
        <f>C3</f>
        <v>0</v>
      </c>
      <c r="D34" s="6"/>
      <c r="E34" s="9">
        <f>C15</f>
        <v>0</v>
      </c>
      <c r="F34" s="9"/>
      <c r="G34" s="9"/>
      <c r="H34" s="9"/>
      <c r="I34" s="9">
        <f t="shared" si="0"/>
        <v>0</v>
      </c>
      <c r="J34" s="9"/>
      <c r="K34" s="9">
        <f t="shared" si="1"/>
        <v>0</v>
      </c>
      <c r="L34" s="25">
        <v>0.45</v>
      </c>
      <c r="M34" s="26">
        <f t="shared" si="4"/>
        <v>0</v>
      </c>
      <c r="N34" s="25">
        <v>0.35</v>
      </c>
      <c r="O34" s="26">
        <f t="shared" si="5"/>
        <v>0</v>
      </c>
      <c r="P34" s="25">
        <v>0.35</v>
      </c>
      <c r="Q34" s="26">
        <f t="shared" si="6"/>
        <v>0</v>
      </c>
      <c r="R34" s="27">
        <f t="shared" si="2"/>
        <v>0</v>
      </c>
    </row>
    <row r="35" spans="2:18">
      <c r="B35" s="5">
        <f t="shared" si="3"/>
        <v>40000</v>
      </c>
      <c r="C35" s="9">
        <f>C3</f>
        <v>0</v>
      </c>
      <c r="D35" s="5" t="s">
        <v>17</v>
      </c>
      <c r="E35" s="9">
        <f>C15</f>
        <v>0</v>
      </c>
      <c r="F35" s="9"/>
      <c r="G35" s="9"/>
      <c r="H35" s="9"/>
      <c r="I35" s="9">
        <f t="shared" si="0"/>
        <v>0</v>
      </c>
      <c r="J35" s="9"/>
      <c r="K35" s="9">
        <f t="shared" si="1"/>
        <v>0</v>
      </c>
      <c r="L35" s="25">
        <v>0.45</v>
      </c>
      <c r="M35" s="26">
        <f t="shared" si="4"/>
        <v>0</v>
      </c>
      <c r="N35" s="25">
        <v>0.35</v>
      </c>
      <c r="O35" s="26">
        <f t="shared" si="5"/>
        <v>0</v>
      </c>
      <c r="P35" s="25">
        <v>0.35</v>
      </c>
      <c r="Q35" s="26">
        <f t="shared" si="6"/>
        <v>0</v>
      </c>
      <c r="R35" s="27">
        <f t="shared" si="2"/>
        <v>0</v>
      </c>
    </row>
    <row r="36" spans="2:18">
      <c r="B36" s="5">
        <f t="shared" si="3"/>
        <v>40007</v>
      </c>
      <c r="C36" s="9">
        <f>C3</f>
        <v>0</v>
      </c>
      <c r="D36" s="5" t="s">
        <v>17</v>
      </c>
      <c r="E36" s="9">
        <f>C15</f>
        <v>0</v>
      </c>
      <c r="F36" s="6"/>
      <c r="G36" s="6"/>
      <c r="H36" s="6"/>
      <c r="I36" s="9">
        <f t="shared" si="0"/>
        <v>0</v>
      </c>
      <c r="J36" s="6"/>
      <c r="K36" s="9">
        <f t="shared" si="1"/>
        <v>0</v>
      </c>
      <c r="L36" s="25">
        <v>0.45</v>
      </c>
      <c r="M36" s="26">
        <f t="shared" si="4"/>
        <v>0</v>
      </c>
      <c r="N36" s="25">
        <v>0.35</v>
      </c>
      <c r="O36" s="26">
        <f t="shared" si="5"/>
        <v>0</v>
      </c>
      <c r="P36" s="25">
        <v>0.35</v>
      </c>
      <c r="Q36" s="26">
        <f t="shared" si="6"/>
        <v>0</v>
      </c>
      <c r="R36" s="27">
        <f t="shared" si="2"/>
        <v>0</v>
      </c>
    </row>
    <row r="37" spans="2:18">
      <c r="B37" s="5">
        <f t="shared" si="3"/>
        <v>40014</v>
      </c>
      <c r="C37" s="9">
        <f>C3</f>
        <v>0</v>
      </c>
      <c r="D37" s="5" t="s">
        <v>17</v>
      </c>
      <c r="E37" s="9">
        <f>C15</f>
        <v>0</v>
      </c>
      <c r="F37" s="6"/>
      <c r="G37" s="6"/>
      <c r="H37" s="6"/>
      <c r="I37" s="9">
        <f t="shared" si="0"/>
        <v>0</v>
      </c>
      <c r="J37" s="6"/>
      <c r="K37" s="9">
        <f t="shared" si="1"/>
        <v>0</v>
      </c>
      <c r="L37" s="25">
        <v>0.45</v>
      </c>
      <c r="M37" s="26">
        <f t="shared" si="4"/>
        <v>0</v>
      </c>
      <c r="N37" s="25">
        <v>0.35</v>
      </c>
      <c r="O37" s="26">
        <f t="shared" si="5"/>
        <v>0</v>
      </c>
      <c r="P37" s="25">
        <v>0.35</v>
      </c>
      <c r="Q37" s="26">
        <f t="shared" si="6"/>
        <v>0</v>
      </c>
      <c r="R37" s="27">
        <f t="shared" si="2"/>
        <v>0</v>
      </c>
    </row>
    <row r="38" spans="2:18">
      <c r="B38" s="5">
        <f t="shared" si="3"/>
        <v>40021</v>
      </c>
      <c r="C38" s="9">
        <f>C3</f>
        <v>0</v>
      </c>
      <c r="D38" s="5" t="s">
        <v>17</v>
      </c>
      <c r="E38" s="9">
        <f>C15</f>
        <v>0</v>
      </c>
      <c r="F38" s="6"/>
      <c r="G38" s="6"/>
      <c r="H38" s="6"/>
      <c r="I38" s="9">
        <f t="shared" si="0"/>
        <v>0</v>
      </c>
      <c r="J38" s="6"/>
      <c r="K38" s="9">
        <f t="shared" si="1"/>
        <v>0</v>
      </c>
      <c r="L38" s="25">
        <v>0.45</v>
      </c>
      <c r="M38" s="26">
        <f t="shared" si="4"/>
        <v>0</v>
      </c>
      <c r="N38" s="25">
        <v>0.35</v>
      </c>
      <c r="O38" s="26">
        <f t="shared" si="5"/>
        <v>0</v>
      </c>
      <c r="P38" s="25">
        <v>0.35</v>
      </c>
      <c r="Q38" s="26">
        <f t="shared" si="6"/>
        <v>0</v>
      </c>
      <c r="R38" s="27">
        <f t="shared" si="2"/>
        <v>0</v>
      </c>
    </row>
    <row r="39" spans="2:18">
      <c r="B39" s="5">
        <f t="shared" si="3"/>
        <v>40028</v>
      </c>
      <c r="C39" s="9">
        <f>C3</f>
        <v>0</v>
      </c>
      <c r="D39" s="5" t="s">
        <v>17</v>
      </c>
      <c r="E39" s="9">
        <f>C15</f>
        <v>0</v>
      </c>
      <c r="F39" s="6"/>
      <c r="G39" s="6"/>
      <c r="H39" s="6"/>
      <c r="I39" s="9">
        <f t="shared" si="0"/>
        <v>0</v>
      </c>
      <c r="J39" s="6"/>
      <c r="K39" s="9">
        <f t="shared" si="1"/>
        <v>0</v>
      </c>
      <c r="L39" s="25">
        <v>0.45</v>
      </c>
      <c r="M39" s="26">
        <f t="shared" si="4"/>
        <v>0</v>
      </c>
      <c r="N39" s="25">
        <v>0.35</v>
      </c>
      <c r="O39" s="26">
        <f t="shared" si="5"/>
        <v>0</v>
      </c>
      <c r="P39" s="25">
        <v>0.35</v>
      </c>
      <c r="Q39" s="26">
        <f t="shared" si="6"/>
        <v>0</v>
      </c>
      <c r="R39" s="27">
        <f t="shared" si="2"/>
        <v>0</v>
      </c>
    </row>
    <row r="40" spans="2:18">
      <c r="B40" s="5">
        <f t="shared" si="3"/>
        <v>40035</v>
      </c>
      <c r="C40" s="9">
        <f>C3</f>
        <v>0</v>
      </c>
      <c r="D40" s="5" t="s">
        <v>17</v>
      </c>
      <c r="E40" s="9">
        <f>C15</f>
        <v>0</v>
      </c>
      <c r="F40" s="6"/>
      <c r="G40" s="6"/>
      <c r="H40" s="6"/>
      <c r="I40" s="9">
        <f t="shared" si="0"/>
        <v>0</v>
      </c>
      <c r="J40" s="6"/>
      <c r="K40" s="9">
        <f t="shared" si="1"/>
        <v>0</v>
      </c>
      <c r="L40" s="25">
        <v>0.45</v>
      </c>
      <c r="M40" s="26">
        <f t="shared" si="4"/>
        <v>0</v>
      </c>
      <c r="N40" s="25">
        <v>0.35</v>
      </c>
      <c r="O40" s="26">
        <f t="shared" si="5"/>
        <v>0</v>
      </c>
      <c r="P40" s="25">
        <v>0.35</v>
      </c>
      <c r="Q40" s="26">
        <f t="shared" si="6"/>
        <v>0</v>
      </c>
      <c r="R40" s="27">
        <f t="shared" si="2"/>
        <v>0</v>
      </c>
    </row>
    <row r="41" spans="2:18">
      <c r="B41" s="5">
        <f t="shared" si="3"/>
        <v>40042</v>
      </c>
      <c r="C41" s="9">
        <f>C3</f>
        <v>0</v>
      </c>
      <c r="D41" s="5" t="s">
        <v>17</v>
      </c>
      <c r="E41" s="9">
        <f>C15</f>
        <v>0</v>
      </c>
      <c r="F41" s="6"/>
      <c r="G41" s="6"/>
      <c r="H41" s="6"/>
      <c r="I41" s="9">
        <f t="shared" si="0"/>
        <v>0</v>
      </c>
      <c r="J41" s="6"/>
      <c r="K41" s="9">
        <f t="shared" si="1"/>
        <v>0</v>
      </c>
      <c r="L41" s="25">
        <v>0.45</v>
      </c>
      <c r="M41" s="26">
        <f t="shared" si="4"/>
        <v>0</v>
      </c>
      <c r="N41" s="25">
        <v>0.35</v>
      </c>
      <c r="O41" s="26">
        <f t="shared" si="5"/>
        <v>0</v>
      </c>
      <c r="P41" s="25">
        <v>0.35</v>
      </c>
      <c r="Q41" s="26">
        <f t="shared" si="6"/>
        <v>0</v>
      </c>
      <c r="R41" s="27">
        <f t="shared" si="2"/>
        <v>0</v>
      </c>
    </row>
    <row r="42" spans="2:18">
      <c r="B42" s="5">
        <f t="shared" si="3"/>
        <v>40049</v>
      </c>
      <c r="C42" s="9">
        <f>C3</f>
        <v>0</v>
      </c>
      <c r="D42" s="5" t="s">
        <v>17</v>
      </c>
      <c r="E42" s="9">
        <f>C15</f>
        <v>0</v>
      </c>
      <c r="F42" s="9"/>
      <c r="G42" s="6"/>
      <c r="H42" s="6"/>
      <c r="I42" s="9">
        <f t="shared" si="0"/>
        <v>0</v>
      </c>
      <c r="J42" s="6"/>
      <c r="K42" s="9">
        <f t="shared" si="1"/>
        <v>0</v>
      </c>
      <c r="L42" s="25">
        <v>0.45</v>
      </c>
      <c r="M42" s="26">
        <f t="shared" si="4"/>
        <v>0</v>
      </c>
      <c r="N42" s="25">
        <v>0.35</v>
      </c>
      <c r="O42" s="26">
        <f t="shared" si="5"/>
        <v>0</v>
      </c>
      <c r="P42" s="25">
        <v>0.35</v>
      </c>
      <c r="Q42" s="26">
        <f t="shared" si="6"/>
        <v>0</v>
      </c>
      <c r="R42" s="27">
        <f t="shared" si="2"/>
        <v>0</v>
      </c>
    </row>
    <row r="43" spans="2:18">
      <c r="B43" s="5">
        <f t="shared" si="3"/>
        <v>40056</v>
      </c>
      <c r="C43" s="9">
        <f>C3</f>
        <v>0</v>
      </c>
      <c r="D43" s="5" t="s">
        <v>17</v>
      </c>
      <c r="E43" s="9">
        <f>C15</f>
        <v>0</v>
      </c>
      <c r="F43" s="9"/>
      <c r="G43" s="6"/>
      <c r="H43" s="6"/>
      <c r="I43" s="9">
        <f t="shared" si="0"/>
        <v>0</v>
      </c>
      <c r="J43" s="6"/>
      <c r="K43" s="9">
        <f t="shared" si="1"/>
        <v>0</v>
      </c>
      <c r="L43" s="25">
        <v>0.45</v>
      </c>
      <c r="M43" s="26">
        <f t="shared" si="4"/>
        <v>0</v>
      </c>
      <c r="N43" s="25">
        <v>0.35</v>
      </c>
      <c r="O43" s="26">
        <f t="shared" si="5"/>
        <v>0</v>
      </c>
      <c r="P43" s="25">
        <v>0.35</v>
      </c>
      <c r="Q43" s="26">
        <f t="shared" si="6"/>
        <v>0</v>
      </c>
      <c r="R43" s="27">
        <f t="shared" si="2"/>
        <v>0</v>
      </c>
    </row>
    <row r="44" spans="2:18">
      <c r="B44" s="5">
        <f t="shared" si="3"/>
        <v>40063</v>
      </c>
      <c r="C44" s="9">
        <f>C3</f>
        <v>0</v>
      </c>
      <c r="D44" s="5" t="s">
        <v>17</v>
      </c>
      <c r="E44" s="9">
        <f>C15</f>
        <v>0</v>
      </c>
      <c r="F44" s="9"/>
      <c r="G44" s="6"/>
      <c r="H44" s="6"/>
      <c r="I44" s="9">
        <f t="shared" si="0"/>
        <v>0</v>
      </c>
      <c r="J44" s="6"/>
      <c r="K44" s="9">
        <f t="shared" si="1"/>
        <v>0</v>
      </c>
      <c r="L44" s="25">
        <v>0.45</v>
      </c>
      <c r="M44" s="26">
        <f t="shared" si="4"/>
        <v>0</v>
      </c>
      <c r="N44" s="25">
        <v>0.35</v>
      </c>
      <c r="O44" s="26">
        <f t="shared" si="5"/>
        <v>0</v>
      </c>
      <c r="P44" s="25">
        <v>0.35</v>
      </c>
      <c r="Q44" s="26">
        <f t="shared" si="6"/>
        <v>0</v>
      </c>
      <c r="R44" s="27">
        <f t="shared" si="2"/>
        <v>0</v>
      </c>
    </row>
    <row r="45" spans="2:18">
      <c r="B45" s="5">
        <f t="shared" si="3"/>
        <v>40070</v>
      </c>
      <c r="C45" s="9">
        <f>C3</f>
        <v>0</v>
      </c>
      <c r="D45" s="5" t="s">
        <v>17</v>
      </c>
      <c r="E45" s="9">
        <f>C15</f>
        <v>0</v>
      </c>
      <c r="F45" s="9"/>
      <c r="G45" s="6"/>
      <c r="H45" s="6"/>
      <c r="I45" s="9">
        <f t="shared" si="0"/>
        <v>0</v>
      </c>
      <c r="J45" s="6"/>
      <c r="K45" s="9">
        <f t="shared" si="1"/>
        <v>0</v>
      </c>
      <c r="L45" s="25">
        <v>0.45</v>
      </c>
      <c r="M45" s="26">
        <f t="shared" si="4"/>
        <v>0</v>
      </c>
      <c r="N45" s="25">
        <v>0.35</v>
      </c>
      <c r="O45" s="26">
        <f t="shared" si="5"/>
        <v>0</v>
      </c>
      <c r="P45" s="25">
        <v>0.35</v>
      </c>
      <c r="Q45" s="26">
        <f t="shared" si="6"/>
        <v>0</v>
      </c>
      <c r="R45" s="27">
        <f t="shared" si="2"/>
        <v>0</v>
      </c>
    </row>
    <row r="46" spans="2:18">
      <c r="B46" s="5">
        <f t="shared" si="3"/>
        <v>40077</v>
      </c>
      <c r="C46" s="9">
        <f>C3</f>
        <v>0</v>
      </c>
      <c r="D46" s="5" t="s">
        <v>17</v>
      </c>
      <c r="E46" s="9">
        <f>C15</f>
        <v>0</v>
      </c>
      <c r="F46" s="9"/>
      <c r="G46" s="6"/>
      <c r="H46" s="6"/>
      <c r="I46" s="9">
        <f t="shared" si="0"/>
        <v>0</v>
      </c>
      <c r="J46" s="6"/>
      <c r="K46" s="9">
        <f t="shared" si="1"/>
        <v>0</v>
      </c>
      <c r="L46" s="25">
        <v>0.45</v>
      </c>
      <c r="M46" s="26">
        <f t="shared" si="4"/>
        <v>0</v>
      </c>
      <c r="N46" s="25">
        <v>0.35</v>
      </c>
      <c r="O46" s="26">
        <f t="shared" si="5"/>
        <v>0</v>
      </c>
      <c r="P46" s="25">
        <v>0.35</v>
      </c>
      <c r="Q46" s="26">
        <f t="shared" si="6"/>
        <v>0</v>
      </c>
      <c r="R46" s="27">
        <f t="shared" si="2"/>
        <v>0</v>
      </c>
    </row>
    <row r="47" spans="2:18">
      <c r="B47" s="5">
        <f t="shared" si="3"/>
        <v>40084</v>
      </c>
      <c r="C47" s="9">
        <f>C3</f>
        <v>0</v>
      </c>
      <c r="D47" s="5" t="s">
        <v>17</v>
      </c>
      <c r="E47" s="9">
        <f>C15</f>
        <v>0</v>
      </c>
      <c r="F47" s="9"/>
      <c r="G47" s="6"/>
      <c r="H47" s="6"/>
      <c r="I47" s="9">
        <f t="shared" si="0"/>
        <v>0</v>
      </c>
      <c r="J47" s="6"/>
      <c r="K47" s="9">
        <f t="shared" si="1"/>
        <v>0</v>
      </c>
      <c r="L47" s="25">
        <v>0.45</v>
      </c>
      <c r="M47" s="26">
        <f t="shared" si="4"/>
        <v>0</v>
      </c>
      <c r="N47" s="25">
        <v>0.35</v>
      </c>
      <c r="O47" s="26">
        <f t="shared" si="5"/>
        <v>0</v>
      </c>
      <c r="P47" s="25">
        <v>0.35</v>
      </c>
      <c r="Q47" s="26">
        <f t="shared" si="6"/>
        <v>0</v>
      </c>
      <c r="R47" s="27">
        <f t="shared" si="2"/>
        <v>0</v>
      </c>
    </row>
    <row r="48" spans="2:18">
      <c r="B48" s="5">
        <f t="shared" si="3"/>
        <v>40091</v>
      </c>
      <c r="C48" s="9">
        <f>C3</f>
        <v>0</v>
      </c>
      <c r="D48" s="5" t="s">
        <v>17</v>
      </c>
      <c r="E48" s="9">
        <f>C15</f>
        <v>0</v>
      </c>
      <c r="F48" s="9"/>
      <c r="G48" s="6"/>
      <c r="H48" s="6"/>
      <c r="I48" s="9">
        <f t="shared" si="0"/>
        <v>0</v>
      </c>
      <c r="J48" s="6"/>
      <c r="K48" s="9">
        <f t="shared" si="1"/>
        <v>0</v>
      </c>
      <c r="L48" s="25">
        <v>0.45</v>
      </c>
      <c r="M48" s="26">
        <f t="shared" si="4"/>
        <v>0</v>
      </c>
      <c r="N48" s="25">
        <v>0.35</v>
      </c>
      <c r="O48" s="26">
        <f t="shared" si="5"/>
        <v>0</v>
      </c>
      <c r="P48" s="25">
        <v>0.35</v>
      </c>
      <c r="Q48" s="26">
        <f t="shared" si="6"/>
        <v>0</v>
      </c>
      <c r="R48" s="27">
        <f t="shared" si="2"/>
        <v>0</v>
      </c>
    </row>
    <row r="49" spans="2:18">
      <c r="B49" s="5">
        <f t="shared" si="3"/>
        <v>40098</v>
      </c>
      <c r="C49" s="9">
        <f>C3</f>
        <v>0</v>
      </c>
      <c r="D49" s="5" t="s">
        <v>17</v>
      </c>
      <c r="E49" s="9">
        <f>C15</f>
        <v>0</v>
      </c>
      <c r="F49" s="9"/>
      <c r="G49" s="6"/>
      <c r="H49" s="6"/>
      <c r="I49" s="9">
        <f t="shared" si="0"/>
        <v>0</v>
      </c>
      <c r="J49" s="6"/>
      <c r="K49" s="9">
        <f t="shared" si="1"/>
        <v>0</v>
      </c>
      <c r="L49" s="25">
        <v>0.45</v>
      </c>
      <c r="M49" s="26">
        <f t="shared" si="4"/>
        <v>0</v>
      </c>
      <c r="N49" s="25">
        <v>0.35</v>
      </c>
      <c r="O49" s="26">
        <f t="shared" si="5"/>
        <v>0</v>
      </c>
      <c r="P49" s="25">
        <v>0.35</v>
      </c>
      <c r="Q49" s="26">
        <f t="shared" si="6"/>
        <v>0</v>
      </c>
      <c r="R49" s="27">
        <f t="shared" si="2"/>
        <v>0</v>
      </c>
    </row>
    <row r="50" spans="2:18">
      <c r="B50" s="5">
        <f t="shared" si="3"/>
        <v>40105</v>
      </c>
      <c r="C50" s="9">
        <f>C3</f>
        <v>0</v>
      </c>
      <c r="D50" s="5" t="s">
        <v>17</v>
      </c>
      <c r="E50" s="9">
        <f>C15</f>
        <v>0</v>
      </c>
      <c r="F50" s="9"/>
      <c r="G50" s="6"/>
      <c r="H50" s="6"/>
      <c r="I50" s="9">
        <f t="shared" si="0"/>
        <v>0</v>
      </c>
      <c r="J50" s="6"/>
      <c r="K50" s="9">
        <f t="shared" si="1"/>
        <v>0</v>
      </c>
      <c r="L50" s="25">
        <v>0.45</v>
      </c>
      <c r="M50" s="26">
        <f t="shared" si="4"/>
        <v>0</v>
      </c>
      <c r="N50" s="25">
        <v>0.35</v>
      </c>
      <c r="O50" s="26">
        <f t="shared" si="5"/>
        <v>0</v>
      </c>
      <c r="P50" s="25">
        <v>0.35</v>
      </c>
      <c r="Q50" s="26">
        <f t="shared" si="6"/>
        <v>0</v>
      </c>
      <c r="R50" s="27">
        <f t="shared" si="2"/>
        <v>0</v>
      </c>
    </row>
    <row r="51" spans="2:18">
      <c r="B51" s="5">
        <f t="shared" si="3"/>
        <v>40112</v>
      </c>
      <c r="C51" s="9">
        <f>C3</f>
        <v>0</v>
      </c>
      <c r="D51" s="5" t="s">
        <v>17</v>
      </c>
      <c r="E51" s="9">
        <f>C15</f>
        <v>0</v>
      </c>
      <c r="F51" s="9"/>
      <c r="G51" s="6"/>
      <c r="H51" s="6"/>
      <c r="I51" s="9">
        <f t="shared" si="0"/>
        <v>0</v>
      </c>
      <c r="J51" s="6"/>
      <c r="K51" s="9">
        <f t="shared" si="1"/>
        <v>0</v>
      </c>
      <c r="L51" s="25">
        <v>0.45</v>
      </c>
      <c r="M51" s="26">
        <f t="shared" si="4"/>
        <v>0</v>
      </c>
      <c r="N51" s="25">
        <v>0.35</v>
      </c>
      <c r="O51" s="26">
        <f t="shared" si="5"/>
        <v>0</v>
      </c>
      <c r="P51" s="25">
        <v>0.35</v>
      </c>
      <c r="Q51" s="26">
        <f t="shared" si="6"/>
        <v>0</v>
      </c>
      <c r="R51" s="27">
        <f t="shared" si="2"/>
        <v>0</v>
      </c>
    </row>
    <row r="52" spans="2:18">
      <c r="B52" s="5">
        <f t="shared" si="3"/>
        <v>40119</v>
      </c>
      <c r="C52" s="9">
        <f>C3</f>
        <v>0</v>
      </c>
      <c r="D52" s="5" t="s">
        <v>17</v>
      </c>
      <c r="E52" s="9">
        <f>C15</f>
        <v>0</v>
      </c>
      <c r="F52" s="9"/>
      <c r="G52" s="6"/>
      <c r="H52" s="6"/>
      <c r="I52" s="9">
        <f t="shared" si="0"/>
        <v>0</v>
      </c>
      <c r="J52" s="6"/>
      <c r="K52" s="9">
        <f t="shared" si="1"/>
        <v>0</v>
      </c>
      <c r="L52" s="25">
        <v>0.45</v>
      </c>
      <c r="M52" s="26">
        <f t="shared" si="4"/>
        <v>0</v>
      </c>
      <c r="N52" s="25">
        <v>0.35</v>
      </c>
      <c r="O52" s="26">
        <f t="shared" si="5"/>
        <v>0</v>
      </c>
      <c r="P52" s="25">
        <v>0.35</v>
      </c>
      <c r="Q52" s="26">
        <f t="shared" si="6"/>
        <v>0</v>
      </c>
      <c r="R52" s="27">
        <f t="shared" si="2"/>
        <v>0</v>
      </c>
    </row>
    <row r="53" spans="2:18">
      <c r="B53" s="5">
        <f t="shared" si="3"/>
        <v>40126</v>
      </c>
      <c r="C53" s="9">
        <f>C3</f>
        <v>0</v>
      </c>
      <c r="D53" s="5" t="s">
        <v>17</v>
      </c>
      <c r="E53" s="9">
        <f>C15</f>
        <v>0</v>
      </c>
      <c r="F53" s="9"/>
      <c r="G53" s="6"/>
      <c r="H53" s="6"/>
      <c r="I53" s="9">
        <f t="shared" si="0"/>
        <v>0</v>
      </c>
      <c r="J53" s="6"/>
      <c r="K53" s="9">
        <f t="shared" si="1"/>
        <v>0</v>
      </c>
      <c r="L53" s="25">
        <v>0.45</v>
      </c>
      <c r="M53" s="26">
        <f t="shared" si="4"/>
        <v>0</v>
      </c>
      <c r="N53" s="25">
        <v>0.35</v>
      </c>
      <c r="O53" s="26">
        <f t="shared" si="5"/>
        <v>0</v>
      </c>
      <c r="P53" s="25">
        <v>0.35</v>
      </c>
      <c r="Q53" s="26">
        <f t="shared" si="6"/>
        <v>0</v>
      </c>
      <c r="R53" s="27">
        <f t="shared" si="2"/>
        <v>0</v>
      </c>
    </row>
    <row r="54" spans="2:18">
      <c r="B54" s="5">
        <f t="shared" si="3"/>
        <v>40133</v>
      </c>
      <c r="C54" s="9">
        <f>C3</f>
        <v>0</v>
      </c>
      <c r="D54" s="5" t="s">
        <v>17</v>
      </c>
      <c r="E54" s="9">
        <f>C15</f>
        <v>0</v>
      </c>
      <c r="F54" s="9"/>
      <c r="G54" s="6"/>
      <c r="H54" s="6"/>
      <c r="I54" s="9">
        <f t="shared" si="0"/>
        <v>0</v>
      </c>
      <c r="J54" s="6"/>
      <c r="K54" s="9">
        <f t="shared" si="1"/>
        <v>0</v>
      </c>
      <c r="L54" s="25">
        <v>0.45</v>
      </c>
      <c r="M54" s="26">
        <f t="shared" si="4"/>
        <v>0</v>
      </c>
      <c r="N54" s="25">
        <v>0.35</v>
      </c>
      <c r="O54" s="26">
        <f t="shared" si="5"/>
        <v>0</v>
      </c>
      <c r="P54" s="25">
        <v>0.35</v>
      </c>
      <c r="Q54" s="26">
        <f t="shared" si="6"/>
        <v>0</v>
      </c>
      <c r="R54" s="27">
        <f t="shared" si="2"/>
        <v>0</v>
      </c>
    </row>
    <row r="55" spans="2:18">
      <c r="B55" s="5">
        <f t="shared" si="3"/>
        <v>40140</v>
      </c>
      <c r="C55" s="9">
        <f>C3</f>
        <v>0</v>
      </c>
      <c r="D55" s="5" t="s">
        <v>17</v>
      </c>
      <c r="E55" s="9">
        <f>C15</f>
        <v>0</v>
      </c>
      <c r="F55" s="9"/>
      <c r="G55" s="6"/>
      <c r="H55" s="6"/>
      <c r="I55" s="9">
        <f t="shared" si="0"/>
        <v>0</v>
      </c>
      <c r="J55" s="6"/>
      <c r="K55" s="9">
        <f t="shared" si="1"/>
        <v>0</v>
      </c>
      <c r="L55" s="25">
        <v>0.45</v>
      </c>
      <c r="M55" s="26">
        <f t="shared" si="4"/>
        <v>0</v>
      </c>
      <c r="N55" s="25">
        <v>0.35</v>
      </c>
      <c r="O55" s="26">
        <f t="shared" si="5"/>
        <v>0</v>
      </c>
      <c r="P55" s="25">
        <v>0.35</v>
      </c>
      <c r="Q55" s="26">
        <f t="shared" si="6"/>
        <v>0</v>
      </c>
      <c r="R55" s="27">
        <f t="shared" si="2"/>
        <v>0</v>
      </c>
    </row>
    <row r="56" spans="2:18">
      <c r="B56" s="5">
        <f t="shared" si="3"/>
        <v>40147</v>
      </c>
      <c r="C56" s="9">
        <f>C3</f>
        <v>0</v>
      </c>
      <c r="D56" s="5" t="s">
        <v>17</v>
      </c>
      <c r="E56" s="9">
        <f>C15</f>
        <v>0</v>
      </c>
      <c r="F56" s="9"/>
      <c r="G56" s="6"/>
      <c r="H56" s="6"/>
      <c r="I56" s="9">
        <f t="shared" si="0"/>
        <v>0</v>
      </c>
      <c r="J56" s="6"/>
      <c r="K56" s="9">
        <f t="shared" si="1"/>
        <v>0</v>
      </c>
      <c r="L56" s="25">
        <v>0.45</v>
      </c>
      <c r="M56" s="26">
        <f t="shared" si="4"/>
        <v>0</v>
      </c>
      <c r="N56" s="25">
        <v>0.35</v>
      </c>
      <c r="O56" s="26">
        <f t="shared" si="5"/>
        <v>0</v>
      </c>
      <c r="P56" s="25">
        <v>0.35</v>
      </c>
      <c r="Q56" s="26">
        <f t="shared" si="6"/>
        <v>0</v>
      </c>
      <c r="R56" s="27">
        <f t="shared" si="2"/>
        <v>0</v>
      </c>
    </row>
    <row r="57" spans="2:18">
      <c r="B57" s="5">
        <f t="shared" si="3"/>
        <v>40154</v>
      </c>
      <c r="C57" s="9">
        <f>C3</f>
        <v>0</v>
      </c>
      <c r="D57" s="5" t="s">
        <v>17</v>
      </c>
      <c r="E57" s="9">
        <f>C15</f>
        <v>0</v>
      </c>
      <c r="F57" s="9"/>
      <c r="G57" s="6"/>
      <c r="H57" s="6"/>
      <c r="I57" s="9">
        <f t="shared" si="0"/>
        <v>0</v>
      </c>
      <c r="J57" s="6"/>
      <c r="K57" s="9">
        <f t="shared" si="1"/>
        <v>0</v>
      </c>
      <c r="L57" s="25">
        <v>0.45</v>
      </c>
      <c r="M57" s="26">
        <f t="shared" si="4"/>
        <v>0</v>
      </c>
      <c r="N57" s="25">
        <v>0.35</v>
      </c>
      <c r="O57" s="26">
        <f t="shared" si="5"/>
        <v>0</v>
      </c>
      <c r="P57" s="25">
        <v>0.35</v>
      </c>
      <c r="Q57" s="26">
        <f t="shared" si="6"/>
        <v>0</v>
      </c>
      <c r="R57" s="27">
        <f t="shared" si="2"/>
        <v>0</v>
      </c>
    </row>
    <row r="58" spans="2:18">
      <c r="B58" s="5">
        <f t="shared" si="3"/>
        <v>40161</v>
      </c>
      <c r="C58" s="9">
        <f>C3</f>
        <v>0</v>
      </c>
      <c r="D58" s="5" t="s">
        <v>17</v>
      </c>
      <c r="E58" s="9">
        <f>C15</f>
        <v>0</v>
      </c>
      <c r="F58" s="9"/>
      <c r="G58" s="6"/>
      <c r="H58" s="6"/>
      <c r="I58" s="9">
        <f t="shared" si="0"/>
        <v>0</v>
      </c>
      <c r="J58" s="6"/>
      <c r="K58" s="9">
        <f t="shared" si="1"/>
        <v>0</v>
      </c>
      <c r="L58" s="25">
        <v>0.45</v>
      </c>
      <c r="M58" s="26">
        <f t="shared" si="4"/>
        <v>0</v>
      </c>
      <c r="N58" s="25">
        <v>0.35</v>
      </c>
      <c r="O58" s="26">
        <f t="shared" si="5"/>
        <v>0</v>
      </c>
      <c r="P58" s="25">
        <v>0.35</v>
      </c>
      <c r="Q58" s="26">
        <f t="shared" si="6"/>
        <v>0</v>
      </c>
      <c r="R58" s="27">
        <f t="shared" si="2"/>
        <v>0</v>
      </c>
    </row>
    <row r="59" spans="2:18">
      <c r="B59" s="5">
        <f t="shared" si="3"/>
        <v>40168</v>
      </c>
      <c r="C59" s="9">
        <f>C3</f>
        <v>0</v>
      </c>
      <c r="D59" s="5" t="s">
        <v>17</v>
      </c>
      <c r="E59" s="9">
        <f>C15</f>
        <v>0</v>
      </c>
      <c r="F59" s="9"/>
      <c r="G59" s="6"/>
      <c r="H59" s="6"/>
      <c r="I59" s="9">
        <f t="shared" si="0"/>
        <v>0</v>
      </c>
      <c r="J59" s="6"/>
      <c r="K59" s="9">
        <f t="shared" si="1"/>
        <v>0</v>
      </c>
      <c r="L59" s="25">
        <v>0.45</v>
      </c>
      <c r="M59" s="26">
        <f t="shared" si="4"/>
        <v>0</v>
      </c>
      <c r="N59" s="25">
        <v>0.35</v>
      </c>
      <c r="O59" s="26">
        <f t="shared" si="5"/>
        <v>0</v>
      </c>
      <c r="P59" s="25">
        <v>0.35</v>
      </c>
      <c r="Q59" s="26">
        <f t="shared" si="6"/>
        <v>0</v>
      </c>
      <c r="R59" s="27">
        <f t="shared" si="2"/>
        <v>0</v>
      </c>
    </row>
    <row r="60" spans="2:18">
      <c r="B60" s="5">
        <f t="shared" si="3"/>
        <v>40175</v>
      </c>
      <c r="C60" s="9">
        <f>C3</f>
        <v>0</v>
      </c>
      <c r="D60" s="5" t="s">
        <v>17</v>
      </c>
      <c r="E60" s="9">
        <f>C15</f>
        <v>0</v>
      </c>
      <c r="F60" s="9"/>
      <c r="G60" s="6"/>
      <c r="H60" s="6"/>
      <c r="I60" s="9">
        <f t="shared" si="0"/>
        <v>0</v>
      </c>
      <c r="J60" s="6"/>
      <c r="K60" s="9">
        <f t="shared" si="1"/>
        <v>0</v>
      </c>
      <c r="L60" s="25">
        <v>0.45</v>
      </c>
      <c r="M60" s="26">
        <f t="shared" si="4"/>
        <v>0</v>
      </c>
      <c r="N60" s="25">
        <v>0.35</v>
      </c>
      <c r="O60" s="26">
        <f t="shared" si="5"/>
        <v>0</v>
      </c>
      <c r="P60" s="25">
        <v>0.35</v>
      </c>
      <c r="Q60" s="26">
        <f t="shared" si="6"/>
        <v>0</v>
      </c>
      <c r="R60" s="27">
        <f t="shared" si="2"/>
        <v>0</v>
      </c>
    </row>
  </sheetData>
  <mergeCells count="14">
    <mergeCell ref="C15:D15"/>
    <mergeCell ref="C16:Q18"/>
    <mergeCell ref="C9:D9"/>
    <mergeCell ref="C10:D10"/>
    <mergeCell ref="C11:D11"/>
    <mergeCell ref="C12:D12"/>
    <mergeCell ref="C13:D13"/>
    <mergeCell ref="C14:D14"/>
    <mergeCell ref="C3:D3"/>
    <mergeCell ref="C4:D4"/>
    <mergeCell ref="C5:D5"/>
    <mergeCell ref="C6:D6"/>
    <mergeCell ref="C7:D7"/>
    <mergeCell ref="C8:D8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B1:R60"/>
  <sheetViews>
    <sheetView workbookViewId="0">
      <selection sqref="A1:XFD1048576"/>
    </sheetView>
  </sheetViews>
  <sheetFormatPr defaultRowHeight="15"/>
  <cols>
    <col min="1" max="1" width="2.7109375" style="1" customWidth="1"/>
    <col min="2" max="2" width="25.140625" style="1" bestFit="1" customWidth="1"/>
    <col min="3" max="3" width="10.85546875" style="2" bestFit="1" customWidth="1"/>
    <col min="4" max="4" width="12.28515625" style="1" bestFit="1" customWidth="1"/>
    <col min="5" max="5" width="16.28515625" style="1" bestFit="1" customWidth="1"/>
    <col min="6" max="6" width="19.140625" style="1" bestFit="1" customWidth="1"/>
    <col min="7" max="7" width="7.7109375" style="1" bestFit="1" customWidth="1"/>
    <col min="8" max="8" width="6.85546875" style="1" customWidth="1"/>
    <col min="9" max="9" width="19.140625" style="1" bestFit="1" customWidth="1"/>
    <col min="10" max="10" width="20.42578125" style="1" bestFit="1" customWidth="1"/>
    <col min="11" max="11" width="11.5703125" style="1" customWidth="1"/>
    <col min="12" max="12" width="3.140625" style="1" customWidth="1"/>
    <col min="13" max="13" width="12.28515625" style="1" bestFit="1" customWidth="1"/>
    <col min="14" max="14" width="3.140625" style="1" customWidth="1"/>
    <col min="15" max="15" width="9.85546875" style="1" bestFit="1" customWidth="1"/>
    <col min="16" max="16" width="3" style="1" customWidth="1"/>
    <col min="17" max="16384" width="9.140625" style="1"/>
  </cols>
  <sheetData>
    <row r="1" spans="2:17" ht="21">
      <c r="B1" s="19" t="s">
        <v>20</v>
      </c>
    </row>
    <row r="2" spans="2:17" ht="15.75" thickBot="1">
      <c r="B2" s="4"/>
    </row>
    <row r="3" spans="2:17" ht="15.75" thickBot="1">
      <c r="B3" s="10" t="s">
        <v>0</v>
      </c>
      <c r="C3" s="32"/>
      <c r="D3" s="33"/>
    </row>
    <row r="4" spans="2:17" ht="15.75" thickBot="1">
      <c r="B4" s="10" t="s">
        <v>1</v>
      </c>
      <c r="C4" s="32" t="s">
        <v>17</v>
      </c>
      <c r="D4" s="32"/>
    </row>
    <row r="5" spans="2:17" ht="15.75" thickBot="1">
      <c r="B5" s="10" t="s">
        <v>2</v>
      </c>
      <c r="C5" s="32"/>
      <c r="D5" s="32"/>
    </row>
    <row r="6" spans="2:17" ht="15.75" thickBot="1">
      <c r="B6" s="10" t="s">
        <v>4</v>
      </c>
      <c r="C6" s="32"/>
      <c r="D6" s="32"/>
    </row>
    <row r="7" spans="2:17" ht="15.75" thickBot="1">
      <c r="B7" s="10" t="s">
        <v>6</v>
      </c>
      <c r="C7" s="32"/>
      <c r="D7" s="32"/>
    </row>
    <row r="8" spans="2:17" ht="15.75" thickBot="1">
      <c r="B8" s="10" t="s">
        <v>7</v>
      </c>
      <c r="C8" s="32"/>
      <c r="D8" s="32"/>
    </row>
    <row r="9" spans="2:17" ht="15.75" thickBot="1">
      <c r="B9" s="10" t="s">
        <v>10</v>
      </c>
      <c r="C9" s="32"/>
      <c r="D9" s="32"/>
    </row>
    <row r="10" spans="2:17" ht="15.75" thickBot="1">
      <c r="B10" s="10" t="s">
        <v>3</v>
      </c>
      <c r="C10" s="32"/>
      <c r="D10" s="32"/>
    </row>
    <row r="11" spans="2:17" ht="15.75" thickBot="1">
      <c r="B11" s="10" t="s">
        <v>8</v>
      </c>
      <c r="C11" s="32"/>
      <c r="D11" s="32"/>
    </row>
    <row r="12" spans="2:17" ht="15.75" thickBot="1">
      <c r="B12" s="10" t="s">
        <v>9</v>
      </c>
      <c r="C12" s="32"/>
      <c r="D12" s="32"/>
    </row>
    <row r="13" spans="2:17" ht="15.75" thickBot="1">
      <c r="B13" s="10" t="s">
        <v>11</v>
      </c>
      <c r="C13" s="32"/>
      <c r="D13" s="32"/>
    </row>
    <row r="14" spans="2:17" ht="15.75" thickBot="1">
      <c r="B14" s="10" t="s">
        <v>5</v>
      </c>
      <c r="C14" s="32"/>
      <c r="D14" s="32"/>
    </row>
    <row r="15" spans="2:17" ht="15.75" thickBot="1">
      <c r="B15" s="11" t="s">
        <v>12</v>
      </c>
      <c r="C15" s="34"/>
      <c r="D15" s="34"/>
    </row>
    <row r="16" spans="2:17">
      <c r="B16" s="11" t="s">
        <v>13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</row>
    <row r="17" spans="2:18">
      <c r="B17" s="12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</row>
    <row r="18" spans="2:18" ht="15.75" thickBot="1">
      <c r="B18" s="13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</row>
    <row r="20" spans="2:18" ht="15.75" thickBot="1">
      <c r="M20" s="22" t="s">
        <v>17</v>
      </c>
      <c r="N20" s="22"/>
      <c r="O20" s="22" t="s">
        <v>17</v>
      </c>
      <c r="P20" s="22"/>
      <c r="Q20" s="22" t="s">
        <v>17</v>
      </c>
    </row>
    <row r="21" spans="2:18" ht="15.75" thickBot="1">
      <c r="B21" s="10" t="s">
        <v>31</v>
      </c>
      <c r="C21" s="14" t="s">
        <v>0</v>
      </c>
      <c r="D21" s="10" t="s">
        <v>14</v>
      </c>
      <c r="E21" s="10" t="s">
        <v>15</v>
      </c>
      <c r="F21" s="10" t="s">
        <v>23</v>
      </c>
      <c r="G21" s="10" t="s">
        <v>26</v>
      </c>
      <c r="H21" s="10" t="s">
        <v>27</v>
      </c>
      <c r="I21" s="10" t="s">
        <v>28</v>
      </c>
      <c r="J21" s="10" t="s">
        <v>24</v>
      </c>
      <c r="K21" s="10" t="s">
        <v>25</v>
      </c>
      <c r="L21" s="20">
        <v>0.45</v>
      </c>
      <c r="M21" s="21" t="s">
        <v>22</v>
      </c>
      <c r="N21" s="20">
        <v>0.35</v>
      </c>
      <c r="O21" s="21" t="s">
        <v>30</v>
      </c>
      <c r="P21" s="20">
        <v>0.2</v>
      </c>
      <c r="Q21" s="21" t="s">
        <v>19</v>
      </c>
    </row>
    <row r="22" spans="2:18">
      <c r="B22" s="8">
        <v>39909</v>
      </c>
      <c r="C22" s="9">
        <f>C3</f>
        <v>0</v>
      </c>
      <c r="D22" s="8" t="s">
        <v>17</v>
      </c>
      <c r="E22" s="9">
        <f>C15</f>
        <v>0</v>
      </c>
      <c r="F22" s="9"/>
      <c r="G22" s="9"/>
      <c r="H22" s="9"/>
      <c r="I22" s="9">
        <f>G22*H22</f>
        <v>0</v>
      </c>
      <c r="J22" s="9"/>
      <c r="K22" s="9">
        <f>F22-J22</f>
        <v>0</v>
      </c>
      <c r="L22" s="23">
        <v>0.45</v>
      </c>
      <c r="M22" s="24">
        <f>L22*J22</f>
        <v>0</v>
      </c>
      <c r="N22" s="23">
        <v>0.35</v>
      </c>
      <c r="O22" s="24">
        <f>N22*J22</f>
        <v>0</v>
      </c>
      <c r="P22" s="23">
        <v>0.2</v>
      </c>
      <c r="Q22" s="24">
        <f>P22*J22</f>
        <v>0</v>
      </c>
      <c r="R22" s="27">
        <f>SUM(M22, O22, Q22)</f>
        <v>0</v>
      </c>
    </row>
    <row r="23" spans="2:18">
      <c r="B23" s="5">
        <f>B22+7</f>
        <v>39916</v>
      </c>
      <c r="C23" s="9">
        <f>C3</f>
        <v>0</v>
      </c>
      <c r="D23" s="6" t="s">
        <v>17</v>
      </c>
      <c r="E23" s="9">
        <f>C15</f>
        <v>0</v>
      </c>
      <c r="F23" s="9"/>
      <c r="G23" s="9"/>
      <c r="H23" s="9"/>
      <c r="I23" s="9">
        <f t="shared" ref="I23:I60" si="0">G23*H23</f>
        <v>0</v>
      </c>
      <c r="J23" s="9"/>
      <c r="K23" s="9">
        <f t="shared" ref="K23:K60" si="1">F23-J23</f>
        <v>0</v>
      </c>
      <c r="L23" s="25">
        <v>0.45</v>
      </c>
      <c r="M23" s="26">
        <f>L23*J23</f>
        <v>0</v>
      </c>
      <c r="N23" s="25">
        <v>0.35</v>
      </c>
      <c r="O23" s="26">
        <f>N23*J23</f>
        <v>0</v>
      </c>
      <c r="P23" s="25">
        <v>0.35</v>
      </c>
      <c r="Q23" s="26">
        <f>P23*J23</f>
        <v>0</v>
      </c>
      <c r="R23" s="27">
        <f t="shared" ref="R23:R60" si="2">SUM(M23, O23, Q23)</f>
        <v>0</v>
      </c>
    </row>
    <row r="24" spans="2:18">
      <c r="B24" s="5">
        <f t="shared" ref="B24:B60" si="3">B23+7</f>
        <v>39923</v>
      </c>
      <c r="C24" s="9">
        <f>C3</f>
        <v>0</v>
      </c>
      <c r="D24" s="6"/>
      <c r="E24" s="9">
        <f>C15</f>
        <v>0</v>
      </c>
      <c r="F24" s="9"/>
      <c r="G24" s="9"/>
      <c r="H24" s="9"/>
      <c r="I24" s="9">
        <f t="shared" si="0"/>
        <v>0</v>
      </c>
      <c r="J24" s="9"/>
      <c r="K24" s="9">
        <f t="shared" si="1"/>
        <v>0</v>
      </c>
      <c r="L24" s="25">
        <v>0.45</v>
      </c>
      <c r="M24" s="26">
        <f t="shared" ref="M24:M60" si="4">L24*J24</f>
        <v>0</v>
      </c>
      <c r="N24" s="25">
        <v>0.35</v>
      </c>
      <c r="O24" s="26">
        <f t="shared" ref="O24:O60" si="5">N24*J24</f>
        <v>0</v>
      </c>
      <c r="P24" s="25">
        <v>0.35</v>
      </c>
      <c r="Q24" s="26">
        <f t="shared" ref="Q24:Q60" si="6">P24*J24</f>
        <v>0</v>
      </c>
      <c r="R24" s="27">
        <f t="shared" si="2"/>
        <v>0</v>
      </c>
    </row>
    <row r="25" spans="2:18">
      <c r="B25" s="5">
        <f t="shared" si="3"/>
        <v>39930</v>
      </c>
      <c r="C25" s="9">
        <f>C3</f>
        <v>0</v>
      </c>
      <c r="D25" s="6"/>
      <c r="E25" s="9">
        <f>C15</f>
        <v>0</v>
      </c>
      <c r="F25" s="9"/>
      <c r="G25" s="9"/>
      <c r="H25" s="9"/>
      <c r="I25" s="9">
        <f t="shared" si="0"/>
        <v>0</v>
      </c>
      <c r="J25" s="9"/>
      <c r="K25" s="9">
        <f t="shared" si="1"/>
        <v>0</v>
      </c>
      <c r="L25" s="25">
        <v>0.45</v>
      </c>
      <c r="M25" s="26">
        <f t="shared" si="4"/>
        <v>0</v>
      </c>
      <c r="N25" s="25">
        <v>0.35</v>
      </c>
      <c r="O25" s="26">
        <f t="shared" si="5"/>
        <v>0</v>
      </c>
      <c r="P25" s="25">
        <v>0.35</v>
      </c>
      <c r="Q25" s="26">
        <f t="shared" si="6"/>
        <v>0</v>
      </c>
      <c r="R25" s="27">
        <f t="shared" si="2"/>
        <v>0</v>
      </c>
    </row>
    <row r="26" spans="2:18">
      <c r="B26" s="5">
        <f t="shared" si="3"/>
        <v>39937</v>
      </c>
      <c r="C26" s="9">
        <f>C3</f>
        <v>0</v>
      </c>
      <c r="D26" s="6"/>
      <c r="E26" s="9">
        <f>C15</f>
        <v>0</v>
      </c>
      <c r="F26" s="9"/>
      <c r="G26" s="9"/>
      <c r="H26" s="9"/>
      <c r="I26" s="9">
        <f t="shared" si="0"/>
        <v>0</v>
      </c>
      <c r="J26" s="9"/>
      <c r="K26" s="9">
        <f t="shared" si="1"/>
        <v>0</v>
      </c>
      <c r="L26" s="25">
        <v>0.45</v>
      </c>
      <c r="M26" s="26">
        <f t="shared" si="4"/>
        <v>0</v>
      </c>
      <c r="N26" s="25">
        <v>0.35</v>
      </c>
      <c r="O26" s="26">
        <f t="shared" si="5"/>
        <v>0</v>
      </c>
      <c r="P26" s="25">
        <v>0.35</v>
      </c>
      <c r="Q26" s="26">
        <f t="shared" si="6"/>
        <v>0</v>
      </c>
      <c r="R26" s="27">
        <f t="shared" si="2"/>
        <v>0</v>
      </c>
    </row>
    <row r="27" spans="2:18">
      <c r="B27" s="5">
        <f t="shared" si="3"/>
        <v>39944</v>
      </c>
      <c r="C27" s="9">
        <f>C3</f>
        <v>0</v>
      </c>
      <c r="D27" s="6"/>
      <c r="E27" s="9">
        <f>C15</f>
        <v>0</v>
      </c>
      <c r="F27" s="9"/>
      <c r="G27" s="9"/>
      <c r="H27" s="9"/>
      <c r="I27" s="9">
        <f t="shared" si="0"/>
        <v>0</v>
      </c>
      <c r="J27" s="9"/>
      <c r="K27" s="9">
        <f t="shared" si="1"/>
        <v>0</v>
      </c>
      <c r="L27" s="25">
        <v>0.45</v>
      </c>
      <c r="M27" s="26">
        <f t="shared" si="4"/>
        <v>0</v>
      </c>
      <c r="N27" s="25">
        <v>0.35</v>
      </c>
      <c r="O27" s="26">
        <f t="shared" si="5"/>
        <v>0</v>
      </c>
      <c r="P27" s="25">
        <v>0.35</v>
      </c>
      <c r="Q27" s="26">
        <f t="shared" si="6"/>
        <v>0</v>
      </c>
      <c r="R27" s="27">
        <f t="shared" si="2"/>
        <v>0</v>
      </c>
    </row>
    <row r="28" spans="2:18">
      <c r="B28" s="5">
        <f t="shared" si="3"/>
        <v>39951</v>
      </c>
      <c r="C28" s="9">
        <f>C3</f>
        <v>0</v>
      </c>
      <c r="D28" s="6"/>
      <c r="E28" s="9">
        <f>C15</f>
        <v>0</v>
      </c>
      <c r="F28" s="9"/>
      <c r="G28" s="9"/>
      <c r="H28" s="9"/>
      <c r="I28" s="9">
        <f t="shared" si="0"/>
        <v>0</v>
      </c>
      <c r="J28" s="9"/>
      <c r="K28" s="9">
        <f t="shared" si="1"/>
        <v>0</v>
      </c>
      <c r="L28" s="25">
        <v>0.45</v>
      </c>
      <c r="M28" s="26">
        <f t="shared" si="4"/>
        <v>0</v>
      </c>
      <c r="N28" s="25">
        <v>0.35</v>
      </c>
      <c r="O28" s="26">
        <f t="shared" si="5"/>
        <v>0</v>
      </c>
      <c r="P28" s="25">
        <v>0.35</v>
      </c>
      <c r="Q28" s="26">
        <f t="shared" si="6"/>
        <v>0</v>
      </c>
      <c r="R28" s="27">
        <f t="shared" si="2"/>
        <v>0</v>
      </c>
    </row>
    <row r="29" spans="2:18">
      <c r="B29" s="5">
        <f t="shared" si="3"/>
        <v>39958</v>
      </c>
      <c r="C29" s="9">
        <f>C3</f>
        <v>0</v>
      </c>
      <c r="D29" s="6"/>
      <c r="E29" s="9">
        <f>C15</f>
        <v>0</v>
      </c>
      <c r="F29" s="9"/>
      <c r="G29" s="9"/>
      <c r="H29" s="9"/>
      <c r="I29" s="9">
        <f t="shared" si="0"/>
        <v>0</v>
      </c>
      <c r="J29" s="9"/>
      <c r="K29" s="9">
        <f t="shared" si="1"/>
        <v>0</v>
      </c>
      <c r="L29" s="25">
        <v>0.45</v>
      </c>
      <c r="M29" s="26">
        <f t="shared" si="4"/>
        <v>0</v>
      </c>
      <c r="N29" s="25">
        <v>0.35</v>
      </c>
      <c r="O29" s="26">
        <f t="shared" si="5"/>
        <v>0</v>
      </c>
      <c r="P29" s="25">
        <v>0.35</v>
      </c>
      <c r="Q29" s="26">
        <f t="shared" si="6"/>
        <v>0</v>
      </c>
      <c r="R29" s="27">
        <f t="shared" si="2"/>
        <v>0</v>
      </c>
    </row>
    <row r="30" spans="2:18">
      <c r="B30" s="5">
        <f t="shared" si="3"/>
        <v>39965</v>
      </c>
      <c r="C30" s="9">
        <f>C3</f>
        <v>0</v>
      </c>
      <c r="D30" s="6"/>
      <c r="E30" s="9">
        <f>C15</f>
        <v>0</v>
      </c>
      <c r="F30" s="9"/>
      <c r="G30" s="9"/>
      <c r="H30" s="9"/>
      <c r="I30" s="9">
        <f t="shared" si="0"/>
        <v>0</v>
      </c>
      <c r="J30" s="9"/>
      <c r="K30" s="9">
        <f t="shared" si="1"/>
        <v>0</v>
      </c>
      <c r="L30" s="25">
        <v>0.45</v>
      </c>
      <c r="M30" s="26">
        <f t="shared" si="4"/>
        <v>0</v>
      </c>
      <c r="N30" s="25">
        <v>0.35</v>
      </c>
      <c r="O30" s="26">
        <f t="shared" si="5"/>
        <v>0</v>
      </c>
      <c r="P30" s="25">
        <v>0.35</v>
      </c>
      <c r="Q30" s="26">
        <f t="shared" si="6"/>
        <v>0</v>
      </c>
      <c r="R30" s="27">
        <f t="shared" si="2"/>
        <v>0</v>
      </c>
    </row>
    <row r="31" spans="2:18">
      <c r="B31" s="5">
        <f t="shared" si="3"/>
        <v>39972</v>
      </c>
      <c r="C31" s="9">
        <f>C3</f>
        <v>0</v>
      </c>
      <c r="D31" s="6"/>
      <c r="E31" s="9">
        <f>C15</f>
        <v>0</v>
      </c>
      <c r="F31" s="9"/>
      <c r="G31" s="9"/>
      <c r="H31" s="9"/>
      <c r="I31" s="9">
        <f t="shared" si="0"/>
        <v>0</v>
      </c>
      <c r="J31" s="9"/>
      <c r="K31" s="9">
        <f t="shared" si="1"/>
        <v>0</v>
      </c>
      <c r="L31" s="25">
        <v>0.45</v>
      </c>
      <c r="M31" s="26">
        <f t="shared" si="4"/>
        <v>0</v>
      </c>
      <c r="N31" s="25">
        <v>0.35</v>
      </c>
      <c r="O31" s="26">
        <f t="shared" si="5"/>
        <v>0</v>
      </c>
      <c r="P31" s="25">
        <v>0.35</v>
      </c>
      <c r="Q31" s="26">
        <f t="shared" si="6"/>
        <v>0</v>
      </c>
      <c r="R31" s="27">
        <f t="shared" si="2"/>
        <v>0</v>
      </c>
    </row>
    <row r="32" spans="2:18">
      <c r="B32" s="5">
        <f t="shared" si="3"/>
        <v>39979</v>
      </c>
      <c r="C32" s="9">
        <f>C3</f>
        <v>0</v>
      </c>
      <c r="D32" s="5" t="s">
        <v>17</v>
      </c>
      <c r="E32" s="9">
        <f>C15</f>
        <v>0</v>
      </c>
      <c r="F32" s="9"/>
      <c r="G32" s="9"/>
      <c r="H32" s="9"/>
      <c r="I32" s="9">
        <f t="shared" si="0"/>
        <v>0</v>
      </c>
      <c r="J32" s="9"/>
      <c r="K32" s="9">
        <f t="shared" si="1"/>
        <v>0</v>
      </c>
      <c r="L32" s="25">
        <v>0.45</v>
      </c>
      <c r="M32" s="26">
        <f t="shared" si="4"/>
        <v>0</v>
      </c>
      <c r="N32" s="25">
        <v>0.35</v>
      </c>
      <c r="O32" s="26">
        <f t="shared" si="5"/>
        <v>0</v>
      </c>
      <c r="P32" s="25">
        <v>0.35</v>
      </c>
      <c r="Q32" s="26">
        <f t="shared" si="6"/>
        <v>0</v>
      </c>
      <c r="R32" s="27">
        <f t="shared" si="2"/>
        <v>0</v>
      </c>
    </row>
    <row r="33" spans="2:18">
      <c r="B33" s="5">
        <f t="shared" si="3"/>
        <v>39986</v>
      </c>
      <c r="C33" s="9">
        <f>C3</f>
        <v>0</v>
      </c>
      <c r="D33" s="6"/>
      <c r="E33" s="9">
        <f>C15</f>
        <v>0</v>
      </c>
      <c r="F33" s="9"/>
      <c r="G33" s="9"/>
      <c r="H33" s="9"/>
      <c r="I33" s="9">
        <f t="shared" si="0"/>
        <v>0</v>
      </c>
      <c r="J33" s="9"/>
      <c r="K33" s="9">
        <f t="shared" si="1"/>
        <v>0</v>
      </c>
      <c r="L33" s="25">
        <v>0.45</v>
      </c>
      <c r="M33" s="26">
        <f t="shared" si="4"/>
        <v>0</v>
      </c>
      <c r="N33" s="25">
        <v>0.35</v>
      </c>
      <c r="O33" s="26">
        <f t="shared" si="5"/>
        <v>0</v>
      </c>
      <c r="P33" s="25">
        <v>0.35</v>
      </c>
      <c r="Q33" s="26">
        <f t="shared" si="6"/>
        <v>0</v>
      </c>
      <c r="R33" s="27">
        <f t="shared" si="2"/>
        <v>0</v>
      </c>
    </row>
    <row r="34" spans="2:18">
      <c r="B34" s="5">
        <f t="shared" si="3"/>
        <v>39993</v>
      </c>
      <c r="C34" s="9">
        <f>C3</f>
        <v>0</v>
      </c>
      <c r="D34" s="6"/>
      <c r="E34" s="9">
        <f>C15</f>
        <v>0</v>
      </c>
      <c r="F34" s="9"/>
      <c r="G34" s="9"/>
      <c r="H34" s="9"/>
      <c r="I34" s="9">
        <f t="shared" si="0"/>
        <v>0</v>
      </c>
      <c r="J34" s="9"/>
      <c r="K34" s="9">
        <f t="shared" si="1"/>
        <v>0</v>
      </c>
      <c r="L34" s="25">
        <v>0.45</v>
      </c>
      <c r="M34" s="26">
        <f t="shared" si="4"/>
        <v>0</v>
      </c>
      <c r="N34" s="25">
        <v>0.35</v>
      </c>
      <c r="O34" s="26">
        <f t="shared" si="5"/>
        <v>0</v>
      </c>
      <c r="P34" s="25">
        <v>0.35</v>
      </c>
      <c r="Q34" s="26">
        <f t="shared" si="6"/>
        <v>0</v>
      </c>
      <c r="R34" s="27">
        <f t="shared" si="2"/>
        <v>0</v>
      </c>
    </row>
    <row r="35" spans="2:18">
      <c r="B35" s="5">
        <f t="shared" si="3"/>
        <v>40000</v>
      </c>
      <c r="C35" s="9">
        <f>C3</f>
        <v>0</v>
      </c>
      <c r="D35" s="5" t="s">
        <v>17</v>
      </c>
      <c r="E35" s="9">
        <f>C15</f>
        <v>0</v>
      </c>
      <c r="F35" s="9"/>
      <c r="G35" s="9"/>
      <c r="H35" s="9"/>
      <c r="I35" s="9">
        <f t="shared" si="0"/>
        <v>0</v>
      </c>
      <c r="J35" s="9"/>
      <c r="K35" s="9">
        <f t="shared" si="1"/>
        <v>0</v>
      </c>
      <c r="L35" s="25">
        <v>0.45</v>
      </c>
      <c r="M35" s="26">
        <f t="shared" si="4"/>
        <v>0</v>
      </c>
      <c r="N35" s="25">
        <v>0.35</v>
      </c>
      <c r="O35" s="26">
        <f t="shared" si="5"/>
        <v>0</v>
      </c>
      <c r="P35" s="25">
        <v>0.35</v>
      </c>
      <c r="Q35" s="26">
        <f t="shared" si="6"/>
        <v>0</v>
      </c>
      <c r="R35" s="27">
        <f t="shared" si="2"/>
        <v>0</v>
      </c>
    </row>
    <row r="36" spans="2:18">
      <c r="B36" s="5">
        <f t="shared" si="3"/>
        <v>40007</v>
      </c>
      <c r="C36" s="9">
        <f>C3</f>
        <v>0</v>
      </c>
      <c r="D36" s="5" t="s">
        <v>17</v>
      </c>
      <c r="E36" s="9">
        <f>C15</f>
        <v>0</v>
      </c>
      <c r="F36" s="6"/>
      <c r="G36" s="6"/>
      <c r="H36" s="6"/>
      <c r="I36" s="9">
        <f t="shared" si="0"/>
        <v>0</v>
      </c>
      <c r="J36" s="6"/>
      <c r="K36" s="9">
        <f t="shared" si="1"/>
        <v>0</v>
      </c>
      <c r="L36" s="25">
        <v>0.45</v>
      </c>
      <c r="M36" s="26">
        <f t="shared" si="4"/>
        <v>0</v>
      </c>
      <c r="N36" s="25">
        <v>0.35</v>
      </c>
      <c r="O36" s="26">
        <f t="shared" si="5"/>
        <v>0</v>
      </c>
      <c r="P36" s="25">
        <v>0.35</v>
      </c>
      <c r="Q36" s="26">
        <f t="shared" si="6"/>
        <v>0</v>
      </c>
      <c r="R36" s="27">
        <f t="shared" si="2"/>
        <v>0</v>
      </c>
    </row>
    <row r="37" spans="2:18">
      <c r="B37" s="5">
        <f t="shared" si="3"/>
        <v>40014</v>
      </c>
      <c r="C37" s="9">
        <f>C3</f>
        <v>0</v>
      </c>
      <c r="D37" s="5" t="s">
        <v>17</v>
      </c>
      <c r="E37" s="9">
        <f>C15</f>
        <v>0</v>
      </c>
      <c r="F37" s="6"/>
      <c r="G37" s="6"/>
      <c r="H37" s="6"/>
      <c r="I37" s="9">
        <f t="shared" si="0"/>
        <v>0</v>
      </c>
      <c r="J37" s="6"/>
      <c r="K37" s="9">
        <f t="shared" si="1"/>
        <v>0</v>
      </c>
      <c r="L37" s="25">
        <v>0.45</v>
      </c>
      <c r="M37" s="26">
        <f t="shared" si="4"/>
        <v>0</v>
      </c>
      <c r="N37" s="25">
        <v>0.35</v>
      </c>
      <c r="O37" s="26">
        <f t="shared" si="5"/>
        <v>0</v>
      </c>
      <c r="P37" s="25">
        <v>0.35</v>
      </c>
      <c r="Q37" s="26">
        <f t="shared" si="6"/>
        <v>0</v>
      </c>
      <c r="R37" s="27">
        <f t="shared" si="2"/>
        <v>0</v>
      </c>
    </row>
    <row r="38" spans="2:18">
      <c r="B38" s="5">
        <f t="shared" si="3"/>
        <v>40021</v>
      </c>
      <c r="C38" s="9">
        <f>C3</f>
        <v>0</v>
      </c>
      <c r="D38" s="5" t="s">
        <v>17</v>
      </c>
      <c r="E38" s="9">
        <f>C15</f>
        <v>0</v>
      </c>
      <c r="F38" s="6"/>
      <c r="G38" s="6"/>
      <c r="H38" s="6"/>
      <c r="I38" s="9">
        <f t="shared" si="0"/>
        <v>0</v>
      </c>
      <c r="J38" s="6"/>
      <c r="K38" s="9">
        <f t="shared" si="1"/>
        <v>0</v>
      </c>
      <c r="L38" s="25">
        <v>0.45</v>
      </c>
      <c r="M38" s="26">
        <f t="shared" si="4"/>
        <v>0</v>
      </c>
      <c r="N38" s="25">
        <v>0.35</v>
      </c>
      <c r="O38" s="26">
        <f t="shared" si="5"/>
        <v>0</v>
      </c>
      <c r="P38" s="25">
        <v>0.35</v>
      </c>
      <c r="Q38" s="26">
        <f t="shared" si="6"/>
        <v>0</v>
      </c>
      <c r="R38" s="27">
        <f t="shared" si="2"/>
        <v>0</v>
      </c>
    </row>
    <row r="39" spans="2:18">
      <c r="B39" s="5">
        <f t="shared" si="3"/>
        <v>40028</v>
      </c>
      <c r="C39" s="9">
        <f>C3</f>
        <v>0</v>
      </c>
      <c r="D39" s="5" t="s">
        <v>17</v>
      </c>
      <c r="E39" s="9">
        <f>C15</f>
        <v>0</v>
      </c>
      <c r="F39" s="6"/>
      <c r="G39" s="6"/>
      <c r="H39" s="6"/>
      <c r="I39" s="9">
        <f t="shared" si="0"/>
        <v>0</v>
      </c>
      <c r="J39" s="6"/>
      <c r="K39" s="9">
        <f t="shared" si="1"/>
        <v>0</v>
      </c>
      <c r="L39" s="25">
        <v>0.45</v>
      </c>
      <c r="M39" s="26">
        <f t="shared" si="4"/>
        <v>0</v>
      </c>
      <c r="N39" s="25">
        <v>0.35</v>
      </c>
      <c r="O39" s="26">
        <f t="shared" si="5"/>
        <v>0</v>
      </c>
      <c r="P39" s="25">
        <v>0.35</v>
      </c>
      <c r="Q39" s="26">
        <f t="shared" si="6"/>
        <v>0</v>
      </c>
      <c r="R39" s="27">
        <f t="shared" si="2"/>
        <v>0</v>
      </c>
    </row>
    <row r="40" spans="2:18">
      <c r="B40" s="5">
        <f t="shared" si="3"/>
        <v>40035</v>
      </c>
      <c r="C40" s="9">
        <f>C3</f>
        <v>0</v>
      </c>
      <c r="D40" s="5" t="s">
        <v>17</v>
      </c>
      <c r="E40" s="9">
        <f>C15</f>
        <v>0</v>
      </c>
      <c r="F40" s="6"/>
      <c r="G40" s="6"/>
      <c r="H40" s="6"/>
      <c r="I40" s="9">
        <f t="shared" si="0"/>
        <v>0</v>
      </c>
      <c r="J40" s="6"/>
      <c r="K40" s="9">
        <f t="shared" si="1"/>
        <v>0</v>
      </c>
      <c r="L40" s="25">
        <v>0.45</v>
      </c>
      <c r="M40" s="26">
        <f t="shared" si="4"/>
        <v>0</v>
      </c>
      <c r="N40" s="25">
        <v>0.35</v>
      </c>
      <c r="O40" s="26">
        <f t="shared" si="5"/>
        <v>0</v>
      </c>
      <c r="P40" s="25">
        <v>0.35</v>
      </c>
      <c r="Q40" s="26">
        <f t="shared" si="6"/>
        <v>0</v>
      </c>
      <c r="R40" s="27">
        <f t="shared" si="2"/>
        <v>0</v>
      </c>
    </row>
    <row r="41" spans="2:18">
      <c r="B41" s="5">
        <f t="shared" si="3"/>
        <v>40042</v>
      </c>
      <c r="C41" s="9">
        <f>C3</f>
        <v>0</v>
      </c>
      <c r="D41" s="5" t="s">
        <v>17</v>
      </c>
      <c r="E41" s="9">
        <f>C15</f>
        <v>0</v>
      </c>
      <c r="F41" s="6"/>
      <c r="G41" s="6"/>
      <c r="H41" s="6"/>
      <c r="I41" s="9">
        <f t="shared" si="0"/>
        <v>0</v>
      </c>
      <c r="J41" s="6"/>
      <c r="K41" s="9">
        <f t="shared" si="1"/>
        <v>0</v>
      </c>
      <c r="L41" s="25">
        <v>0.45</v>
      </c>
      <c r="M41" s="26">
        <f t="shared" si="4"/>
        <v>0</v>
      </c>
      <c r="N41" s="25">
        <v>0.35</v>
      </c>
      <c r="O41" s="26">
        <f t="shared" si="5"/>
        <v>0</v>
      </c>
      <c r="P41" s="25">
        <v>0.35</v>
      </c>
      <c r="Q41" s="26">
        <f t="shared" si="6"/>
        <v>0</v>
      </c>
      <c r="R41" s="27">
        <f t="shared" si="2"/>
        <v>0</v>
      </c>
    </row>
    <row r="42" spans="2:18">
      <c r="B42" s="5">
        <f t="shared" si="3"/>
        <v>40049</v>
      </c>
      <c r="C42" s="9">
        <f>C3</f>
        <v>0</v>
      </c>
      <c r="D42" s="5" t="s">
        <v>17</v>
      </c>
      <c r="E42" s="9">
        <f>C15</f>
        <v>0</v>
      </c>
      <c r="F42" s="9"/>
      <c r="G42" s="6"/>
      <c r="H42" s="6"/>
      <c r="I42" s="9">
        <f t="shared" si="0"/>
        <v>0</v>
      </c>
      <c r="J42" s="6"/>
      <c r="K42" s="9">
        <f t="shared" si="1"/>
        <v>0</v>
      </c>
      <c r="L42" s="25">
        <v>0.45</v>
      </c>
      <c r="M42" s="26">
        <f t="shared" si="4"/>
        <v>0</v>
      </c>
      <c r="N42" s="25">
        <v>0.35</v>
      </c>
      <c r="O42" s="26">
        <f t="shared" si="5"/>
        <v>0</v>
      </c>
      <c r="P42" s="25">
        <v>0.35</v>
      </c>
      <c r="Q42" s="26">
        <f t="shared" si="6"/>
        <v>0</v>
      </c>
      <c r="R42" s="27">
        <f t="shared" si="2"/>
        <v>0</v>
      </c>
    </row>
    <row r="43" spans="2:18">
      <c r="B43" s="5">
        <f t="shared" si="3"/>
        <v>40056</v>
      </c>
      <c r="C43" s="9">
        <f>C3</f>
        <v>0</v>
      </c>
      <c r="D43" s="5" t="s">
        <v>17</v>
      </c>
      <c r="E43" s="9">
        <f>C15</f>
        <v>0</v>
      </c>
      <c r="F43" s="9"/>
      <c r="G43" s="6"/>
      <c r="H43" s="6"/>
      <c r="I43" s="9">
        <f t="shared" si="0"/>
        <v>0</v>
      </c>
      <c r="J43" s="6"/>
      <c r="K43" s="9">
        <f t="shared" si="1"/>
        <v>0</v>
      </c>
      <c r="L43" s="25">
        <v>0.45</v>
      </c>
      <c r="M43" s="26">
        <f t="shared" si="4"/>
        <v>0</v>
      </c>
      <c r="N43" s="25">
        <v>0.35</v>
      </c>
      <c r="O43" s="26">
        <f t="shared" si="5"/>
        <v>0</v>
      </c>
      <c r="P43" s="25">
        <v>0.35</v>
      </c>
      <c r="Q43" s="26">
        <f t="shared" si="6"/>
        <v>0</v>
      </c>
      <c r="R43" s="27">
        <f t="shared" si="2"/>
        <v>0</v>
      </c>
    </row>
    <row r="44" spans="2:18">
      <c r="B44" s="5">
        <f t="shared" si="3"/>
        <v>40063</v>
      </c>
      <c r="C44" s="9">
        <f>C3</f>
        <v>0</v>
      </c>
      <c r="D44" s="5" t="s">
        <v>17</v>
      </c>
      <c r="E44" s="9">
        <f>C15</f>
        <v>0</v>
      </c>
      <c r="F44" s="9"/>
      <c r="G44" s="6"/>
      <c r="H44" s="6"/>
      <c r="I44" s="9">
        <f t="shared" si="0"/>
        <v>0</v>
      </c>
      <c r="J44" s="6"/>
      <c r="K44" s="9">
        <f t="shared" si="1"/>
        <v>0</v>
      </c>
      <c r="L44" s="25">
        <v>0.45</v>
      </c>
      <c r="M44" s="26">
        <f t="shared" si="4"/>
        <v>0</v>
      </c>
      <c r="N44" s="25">
        <v>0.35</v>
      </c>
      <c r="O44" s="26">
        <f t="shared" si="5"/>
        <v>0</v>
      </c>
      <c r="P44" s="25">
        <v>0.35</v>
      </c>
      <c r="Q44" s="26">
        <f t="shared" si="6"/>
        <v>0</v>
      </c>
      <c r="R44" s="27">
        <f t="shared" si="2"/>
        <v>0</v>
      </c>
    </row>
    <row r="45" spans="2:18">
      <c r="B45" s="5">
        <f t="shared" si="3"/>
        <v>40070</v>
      </c>
      <c r="C45" s="9">
        <f>C3</f>
        <v>0</v>
      </c>
      <c r="D45" s="5" t="s">
        <v>17</v>
      </c>
      <c r="E45" s="9">
        <f>C15</f>
        <v>0</v>
      </c>
      <c r="F45" s="9"/>
      <c r="G45" s="6"/>
      <c r="H45" s="6"/>
      <c r="I45" s="9">
        <f t="shared" si="0"/>
        <v>0</v>
      </c>
      <c r="J45" s="6"/>
      <c r="K45" s="9">
        <f t="shared" si="1"/>
        <v>0</v>
      </c>
      <c r="L45" s="25">
        <v>0.45</v>
      </c>
      <c r="M45" s="26">
        <f t="shared" si="4"/>
        <v>0</v>
      </c>
      <c r="N45" s="25">
        <v>0.35</v>
      </c>
      <c r="O45" s="26">
        <f t="shared" si="5"/>
        <v>0</v>
      </c>
      <c r="P45" s="25">
        <v>0.35</v>
      </c>
      <c r="Q45" s="26">
        <f t="shared" si="6"/>
        <v>0</v>
      </c>
      <c r="R45" s="27">
        <f t="shared" si="2"/>
        <v>0</v>
      </c>
    </row>
    <row r="46" spans="2:18">
      <c r="B46" s="5">
        <f t="shared" si="3"/>
        <v>40077</v>
      </c>
      <c r="C46" s="9">
        <f>C3</f>
        <v>0</v>
      </c>
      <c r="D46" s="5" t="s">
        <v>17</v>
      </c>
      <c r="E46" s="9">
        <f>C15</f>
        <v>0</v>
      </c>
      <c r="F46" s="9"/>
      <c r="G46" s="6"/>
      <c r="H46" s="6"/>
      <c r="I46" s="9">
        <f t="shared" si="0"/>
        <v>0</v>
      </c>
      <c r="J46" s="6"/>
      <c r="K46" s="9">
        <f t="shared" si="1"/>
        <v>0</v>
      </c>
      <c r="L46" s="25">
        <v>0.45</v>
      </c>
      <c r="M46" s="26">
        <f t="shared" si="4"/>
        <v>0</v>
      </c>
      <c r="N46" s="25">
        <v>0.35</v>
      </c>
      <c r="O46" s="26">
        <f t="shared" si="5"/>
        <v>0</v>
      </c>
      <c r="P46" s="25">
        <v>0.35</v>
      </c>
      <c r="Q46" s="26">
        <f t="shared" si="6"/>
        <v>0</v>
      </c>
      <c r="R46" s="27">
        <f t="shared" si="2"/>
        <v>0</v>
      </c>
    </row>
    <row r="47" spans="2:18">
      <c r="B47" s="5">
        <f t="shared" si="3"/>
        <v>40084</v>
      </c>
      <c r="C47" s="9">
        <f>C3</f>
        <v>0</v>
      </c>
      <c r="D47" s="5" t="s">
        <v>17</v>
      </c>
      <c r="E47" s="9">
        <f>C15</f>
        <v>0</v>
      </c>
      <c r="F47" s="9"/>
      <c r="G47" s="6"/>
      <c r="H47" s="6"/>
      <c r="I47" s="9">
        <f t="shared" si="0"/>
        <v>0</v>
      </c>
      <c r="J47" s="6"/>
      <c r="K47" s="9">
        <f t="shared" si="1"/>
        <v>0</v>
      </c>
      <c r="L47" s="25">
        <v>0.45</v>
      </c>
      <c r="M47" s="26">
        <f t="shared" si="4"/>
        <v>0</v>
      </c>
      <c r="N47" s="25">
        <v>0.35</v>
      </c>
      <c r="O47" s="26">
        <f t="shared" si="5"/>
        <v>0</v>
      </c>
      <c r="P47" s="25">
        <v>0.35</v>
      </c>
      <c r="Q47" s="26">
        <f t="shared" si="6"/>
        <v>0</v>
      </c>
      <c r="R47" s="27">
        <f t="shared" si="2"/>
        <v>0</v>
      </c>
    </row>
    <row r="48" spans="2:18">
      <c r="B48" s="5">
        <f t="shared" si="3"/>
        <v>40091</v>
      </c>
      <c r="C48" s="9">
        <f>C3</f>
        <v>0</v>
      </c>
      <c r="D48" s="5" t="s">
        <v>17</v>
      </c>
      <c r="E48" s="9">
        <f>C15</f>
        <v>0</v>
      </c>
      <c r="F48" s="9"/>
      <c r="G48" s="6"/>
      <c r="H48" s="6"/>
      <c r="I48" s="9">
        <f t="shared" si="0"/>
        <v>0</v>
      </c>
      <c r="J48" s="6"/>
      <c r="K48" s="9">
        <f t="shared" si="1"/>
        <v>0</v>
      </c>
      <c r="L48" s="25">
        <v>0.45</v>
      </c>
      <c r="M48" s="26">
        <f t="shared" si="4"/>
        <v>0</v>
      </c>
      <c r="N48" s="25">
        <v>0.35</v>
      </c>
      <c r="O48" s="26">
        <f t="shared" si="5"/>
        <v>0</v>
      </c>
      <c r="P48" s="25">
        <v>0.35</v>
      </c>
      <c r="Q48" s="26">
        <f t="shared" si="6"/>
        <v>0</v>
      </c>
      <c r="R48" s="27">
        <f t="shared" si="2"/>
        <v>0</v>
      </c>
    </row>
    <row r="49" spans="2:18">
      <c r="B49" s="5">
        <f t="shared" si="3"/>
        <v>40098</v>
      </c>
      <c r="C49" s="9">
        <f>C3</f>
        <v>0</v>
      </c>
      <c r="D49" s="5" t="s">
        <v>17</v>
      </c>
      <c r="E49" s="9">
        <f>C15</f>
        <v>0</v>
      </c>
      <c r="F49" s="9"/>
      <c r="G49" s="6"/>
      <c r="H49" s="6"/>
      <c r="I49" s="9">
        <f t="shared" si="0"/>
        <v>0</v>
      </c>
      <c r="J49" s="6"/>
      <c r="K49" s="9">
        <f t="shared" si="1"/>
        <v>0</v>
      </c>
      <c r="L49" s="25">
        <v>0.45</v>
      </c>
      <c r="M49" s="26">
        <f t="shared" si="4"/>
        <v>0</v>
      </c>
      <c r="N49" s="25">
        <v>0.35</v>
      </c>
      <c r="O49" s="26">
        <f t="shared" si="5"/>
        <v>0</v>
      </c>
      <c r="P49" s="25">
        <v>0.35</v>
      </c>
      <c r="Q49" s="26">
        <f t="shared" si="6"/>
        <v>0</v>
      </c>
      <c r="R49" s="27">
        <f t="shared" si="2"/>
        <v>0</v>
      </c>
    </row>
    <row r="50" spans="2:18">
      <c r="B50" s="5">
        <f t="shared" si="3"/>
        <v>40105</v>
      </c>
      <c r="C50" s="9">
        <f>C3</f>
        <v>0</v>
      </c>
      <c r="D50" s="5" t="s">
        <v>17</v>
      </c>
      <c r="E50" s="9">
        <f>C15</f>
        <v>0</v>
      </c>
      <c r="F50" s="9"/>
      <c r="G50" s="6"/>
      <c r="H50" s="6"/>
      <c r="I50" s="9">
        <f t="shared" si="0"/>
        <v>0</v>
      </c>
      <c r="J50" s="6"/>
      <c r="K50" s="9">
        <f t="shared" si="1"/>
        <v>0</v>
      </c>
      <c r="L50" s="25">
        <v>0.45</v>
      </c>
      <c r="M50" s="26">
        <f t="shared" si="4"/>
        <v>0</v>
      </c>
      <c r="N50" s="25">
        <v>0.35</v>
      </c>
      <c r="O50" s="26">
        <f t="shared" si="5"/>
        <v>0</v>
      </c>
      <c r="P50" s="25">
        <v>0.35</v>
      </c>
      <c r="Q50" s="26">
        <f t="shared" si="6"/>
        <v>0</v>
      </c>
      <c r="R50" s="27">
        <f t="shared" si="2"/>
        <v>0</v>
      </c>
    </row>
    <row r="51" spans="2:18">
      <c r="B51" s="5">
        <f t="shared" si="3"/>
        <v>40112</v>
      </c>
      <c r="C51" s="9">
        <f>C3</f>
        <v>0</v>
      </c>
      <c r="D51" s="5" t="s">
        <v>17</v>
      </c>
      <c r="E51" s="9">
        <f>C15</f>
        <v>0</v>
      </c>
      <c r="F51" s="9"/>
      <c r="G51" s="6"/>
      <c r="H51" s="6"/>
      <c r="I51" s="9">
        <f t="shared" si="0"/>
        <v>0</v>
      </c>
      <c r="J51" s="6"/>
      <c r="K51" s="9">
        <f t="shared" si="1"/>
        <v>0</v>
      </c>
      <c r="L51" s="25">
        <v>0.45</v>
      </c>
      <c r="M51" s="26">
        <f t="shared" si="4"/>
        <v>0</v>
      </c>
      <c r="N51" s="25">
        <v>0.35</v>
      </c>
      <c r="O51" s="26">
        <f t="shared" si="5"/>
        <v>0</v>
      </c>
      <c r="P51" s="25">
        <v>0.35</v>
      </c>
      <c r="Q51" s="26">
        <f t="shared" si="6"/>
        <v>0</v>
      </c>
      <c r="R51" s="27">
        <f t="shared" si="2"/>
        <v>0</v>
      </c>
    </row>
    <row r="52" spans="2:18">
      <c r="B52" s="5">
        <f t="shared" si="3"/>
        <v>40119</v>
      </c>
      <c r="C52" s="9">
        <f>C3</f>
        <v>0</v>
      </c>
      <c r="D52" s="5" t="s">
        <v>17</v>
      </c>
      <c r="E52" s="9">
        <f>C15</f>
        <v>0</v>
      </c>
      <c r="F52" s="9"/>
      <c r="G52" s="6"/>
      <c r="H52" s="6"/>
      <c r="I52" s="9">
        <f t="shared" si="0"/>
        <v>0</v>
      </c>
      <c r="J52" s="6"/>
      <c r="K52" s="9">
        <f t="shared" si="1"/>
        <v>0</v>
      </c>
      <c r="L52" s="25">
        <v>0.45</v>
      </c>
      <c r="M52" s="26">
        <f t="shared" si="4"/>
        <v>0</v>
      </c>
      <c r="N52" s="25">
        <v>0.35</v>
      </c>
      <c r="O52" s="26">
        <f t="shared" si="5"/>
        <v>0</v>
      </c>
      <c r="P52" s="25">
        <v>0.35</v>
      </c>
      <c r="Q52" s="26">
        <f t="shared" si="6"/>
        <v>0</v>
      </c>
      <c r="R52" s="27">
        <f t="shared" si="2"/>
        <v>0</v>
      </c>
    </row>
    <row r="53" spans="2:18">
      <c r="B53" s="5">
        <f t="shared" si="3"/>
        <v>40126</v>
      </c>
      <c r="C53" s="9">
        <f>C3</f>
        <v>0</v>
      </c>
      <c r="D53" s="5" t="s">
        <v>17</v>
      </c>
      <c r="E53" s="9">
        <f>C15</f>
        <v>0</v>
      </c>
      <c r="F53" s="9"/>
      <c r="G53" s="6"/>
      <c r="H53" s="6"/>
      <c r="I53" s="9">
        <f t="shared" si="0"/>
        <v>0</v>
      </c>
      <c r="J53" s="6"/>
      <c r="K53" s="9">
        <f t="shared" si="1"/>
        <v>0</v>
      </c>
      <c r="L53" s="25">
        <v>0.45</v>
      </c>
      <c r="M53" s="26">
        <f t="shared" si="4"/>
        <v>0</v>
      </c>
      <c r="N53" s="25">
        <v>0.35</v>
      </c>
      <c r="O53" s="26">
        <f t="shared" si="5"/>
        <v>0</v>
      </c>
      <c r="P53" s="25">
        <v>0.35</v>
      </c>
      <c r="Q53" s="26">
        <f t="shared" si="6"/>
        <v>0</v>
      </c>
      <c r="R53" s="27">
        <f t="shared" si="2"/>
        <v>0</v>
      </c>
    </row>
    <row r="54" spans="2:18">
      <c r="B54" s="5">
        <f t="shared" si="3"/>
        <v>40133</v>
      </c>
      <c r="C54" s="9">
        <f>C3</f>
        <v>0</v>
      </c>
      <c r="D54" s="5" t="s">
        <v>17</v>
      </c>
      <c r="E54" s="9">
        <f>C15</f>
        <v>0</v>
      </c>
      <c r="F54" s="9"/>
      <c r="G54" s="6"/>
      <c r="H54" s="6"/>
      <c r="I54" s="9">
        <f t="shared" si="0"/>
        <v>0</v>
      </c>
      <c r="J54" s="6"/>
      <c r="K54" s="9">
        <f t="shared" si="1"/>
        <v>0</v>
      </c>
      <c r="L54" s="25">
        <v>0.45</v>
      </c>
      <c r="M54" s="26">
        <f t="shared" si="4"/>
        <v>0</v>
      </c>
      <c r="N54" s="25">
        <v>0.35</v>
      </c>
      <c r="O54" s="26">
        <f t="shared" si="5"/>
        <v>0</v>
      </c>
      <c r="P54" s="25">
        <v>0.35</v>
      </c>
      <c r="Q54" s="26">
        <f t="shared" si="6"/>
        <v>0</v>
      </c>
      <c r="R54" s="27">
        <f t="shared" si="2"/>
        <v>0</v>
      </c>
    </row>
    <row r="55" spans="2:18">
      <c r="B55" s="5">
        <f t="shared" si="3"/>
        <v>40140</v>
      </c>
      <c r="C55" s="9">
        <f>C3</f>
        <v>0</v>
      </c>
      <c r="D55" s="5" t="s">
        <v>17</v>
      </c>
      <c r="E55" s="9">
        <f>C15</f>
        <v>0</v>
      </c>
      <c r="F55" s="9"/>
      <c r="G55" s="6"/>
      <c r="H55" s="6"/>
      <c r="I55" s="9">
        <f t="shared" si="0"/>
        <v>0</v>
      </c>
      <c r="J55" s="6"/>
      <c r="K55" s="9">
        <f t="shared" si="1"/>
        <v>0</v>
      </c>
      <c r="L55" s="25">
        <v>0.45</v>
      </c>
      <c r="M55" s="26">
        <f t="shared" si="4"/>
        <v>0</v>
      </c>
      <c r="N55" s="25">
        <v>0.35</v>
      </c>
      <c r="O55" s="26">
        <f t="shared" si="5"/>
        <v>0</v>
      </c>
      <c r="P55" s="25">
        <v>0.35</v>
      </c>
      <c r="Q55" s="26">
        <f t="shared" si="6"/>
        <v>0</v>
      </c>
      <c r="R55" s="27">
        <f t="shared" si="2"/>
        <v>0</v>
      </c>
    </row>
    <row r="56" spans="2:18">
      <c r="B56" s="5">
        <f t="shared" si="3"/>
        <v>40147</v>
      </c>
      <c r="C56" s="9">
        <f>C3</f>
        <v>0</v>
      </c>
      <c r="D56" s="5" t="s">
        <v>17</v>
      </c>
      <c r="E56" s="9">
        <f>C15</f>
        <v>0</v>
      </c>
      <c r="F56" s="9"/>
      <c r="G56" s="6"/>
      <c r="H56" s="6"/>
      <c r="I56" s="9">
        <f t="shared" si="0"/>
        <v>0</v>
      </c>
      <c r="J56" s="6"/>
      <c r="K56" s="9">
        <f t="shared" si="1"/>
        <v>0</v>
      </c>
      <c r="L56" s="25">
        <v>0.45</v>
      </c>
      <c r="M56" s="26">
        <f t="shared" si="4"/>
        <v>0</v>
      </c>
      <c r="N56" s="25">
        <v>0.35</v>
      </c>
      <c r="O56" s="26">
        <f t="shared" si="5"/>
        <v>0</v>
      </c>
      <c r="P56" s="25">
        <v>0.35</v>
      </c>
      <c r="Q56" s="26">
        <f t="shared" si="6"/>
        <v>0</v>
      </c>
      <c r="R56" s="27">
        <f t="shared" si="2"/>
        <v>0</v>
      </c>
    </row>
    <row r="57" spans="2:18">
      <c r="B57" s="5">
        <f t="shared" si="3"/>
        <v>40154</v>
      </c>
      <c r="C57" s="9">
        <f>C3</f>
        <v>0</v>
      </c>
      <c r="D57" s="5" t="s">
        <v>17</v>
      </c>
      <c r="E57" s="9">
        <f>C15</f>
        <v>0</v>
      </c>
      <c r="F57" s="9"/>
      <c r="G57" s="6"/>
      <c r="H57" s="6"/>
      <c r="I57" s="9">
        <f t="shared" si="0"/>
        <v>0</v>
      </c>
      <c r="J57" s="6"/>
      <c r="K57" s="9">
        <f t="shared" si="1"/>
        <v>0</v>
      </c>
      <c r="L57" s="25">
        <v>0.45</v>
      </c>
      <c r="M57" s="26">
        <f t="shared" si="4"/>
        <v>0</v>
      </c>
      <c r="N57" s="25">
        <v>0.35</v>
      </c>
      <c r="O57" s="26">
        <f t="shared" si="5"/>
        <v>0</v>
      </c>
      <c r="P57" s="25">
        <v>0.35</v>
      </c>
      <c r="Q57" s="26">
        <f t="shared" si="6"/>
        <v>0</v>
      </c>
      <c r="R57" s="27">
        <f t="shared" si="2"/>
        <v>0</v>
      </c>
    </row>
    <row r="58" spans="2:18">
      <c r="B58" s="5">
        <f t="shared" si="3"/>
        <v>40161</v>
      </c>
      <c r="C58" s="9">
        <f>C3</f>
        <v>0</v>
      </c>
      <c r="D58" s="5" t="s">
        <v>17</v>
      </c>
      <c r="E58" s="9">
        <f>C15</f>
        <v>0</v>
      </c>
      <c r="F58" s="9"/>
      <c r="G58" s="6"/>
      <c r="H58" s="6"/>
      <c r="I58" s="9">
        <f t="shared" si="0"/>
        <v>0</v>
      </c>
      <c r="J58" s="6"/>
      <c r="K58" s="9">
        <f t="shared" si="1"/>
        <v>0</v>
      </c>
      <c r="L58" s="25">
        <v>0.45</v>
      </c>
      <c r="M58" s="26">
        <f t="shared" si="4"/>
        <v>0</v>
      </c>
      <c r="N58" s="25">
        <v>0.35</v>
      </c>
      <c r="O58" s="26">
        <f t="shared" si="5"/>
        <v>0</v>
      </c>
      <c r="P58" s="25">
        <v>0.35</v>
      </c>
      <c r="Q58" s="26">
        <f t="shared" si="6"/>
        <v>0</v>
      </c>
      <c r="R58" s="27">
        <f t="shared" si="2"/>
        <v>0</v>
      </c>
    </row>
    <row r="59" spans="2:18">
      <c r="B59" s="5">
        <f t="shared" si="3"/>
        <v>40168</v>
      </c>
      <c r="C59" s="9">
        <f>C3</f>
        <v>0</v>
      </c>
      <c r="D59" s="5" t="s">
        <v>17</v>
      </c>
      <c r="E59" s="9">
        <f>C15</f>
        <v>0</v>
      </c>
      <c r="F59" s="9"/>
      <c r="G59" s="6"/>
      <c r="H59" s="6"/>
      <c r="I59" s="9">
        <f t="shared" si="0"/>
        <v>0</v>
      </c>
      <c r="J59" s="6"/>
      <c r="K59" s="9">
        <f t="shared" si="1"/>
        <v>0</v>
      </c>
      <c r="L59" s="25">
        <v>0.45</v>
      </c>
      <c r="M59" s="26">
        <f t="shared" si="4"/>
        <v>0</v>
      </c>
      <c r="N59" s="25">
        <v>0.35</v>
      </c>
      <c r="O59" s="26">
        <f t="shared" si="5"/>
        <v>0</v>
      </c>
      <c r="P59" s="25">
        <v>0.35</v>
      </c>
      <c r="Q59" s="26">
        <f t="shared" si="6"/>
        <v>0</v>
      </c>
      <c r="R59" s="27">
        <f t="shared" si="2"/>
        <v>0</v>
      </c>
    </row>
    <row r="60" spans="2:18">
      <c r="B60" s="5">
        <f t="shared" si="3"/>
        <v>40175</v>
      </c>
      <c r="C60" s="9">
        <f>C3</f>
        <v>0</v>
      </c>
      <c r="D60" s="5" t="s">
        <v>17</v>
      </c>
      <c r="E60" s="9">
        <f>C15</f>
        <v>0</v>
      </c>
      <c r="F60" s="9"/>
      <c r="G60" s="6"/>
      <c r="H60" s="6"/>
      <c r="I60" s="9">
        <f t="shared" si="0"/>
        <v>0</v>
      </c>
      <c r="J60" s="6"/>
      <c r="K60" s="9">
        <f t="shared" si="1"/>
        <v>0</v>
      </c>
      <c r="L60" s="25">
        <v>0.45</v>
      </c>
      <c r="M60" s="26">
        <f t="shared" si="4"/>
        <v>0</v>
      </c>
      <c r="N60" s="25">
        <v>0.35</v>
      </c>
      <c r="O60" s="26">
        <f t="shared" si="5"/>
        <v>0</v>
      </c>
      <c r="P60" s="25">
        <v>0.35</v>
      </c>
      <c r="Q60" s="26">
        <f t="shared" si="6"/>
        <v>0</v>
      </c>
      <c r="R60" s="27">
        <f t="shared" si="2"/>
        <v>0</v>
      </c>
    </row>
  </sheetData>
  <mergeCells count="14">
    <mergeCell ref="C15:D15"/>
    <mergeCell ref="C16:Q18"/>
    <mergeCell ref="C9:D9"/>
    <mergeCell ref="C10:D10"/>
    <mergeCell ref="C11:D11"/>
    <mergeCell ref="C12:D12"/>
    <mergeCell ref="C13:D13"/>
    <mergeCell ref="C14:D14"/>
    <mergeCell ref="C3:D3"/>
    <mergeCell ref="C4:D4"/>
    <mergeCell ref="C5:D5"/>
    <mergeCell ref="C6:D6"/>
    <mergeCell ref="C7:D7"/>
    <mergeCell ref="C8:D8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>
  <dimension ref="B1:R60"/>
  <sheetViews>
    <sheetView workbookViewId="0">
      <selection sqref="A1:XFD1048576"/>
    </sheetView>
  </sheetViews>
  <sheetFormatPr defaultRowHeight="15"/>
  <cols>
    <col min="1" max="1" width="2.7109375" style="1" customWidth="1"/>
    <col min="2" max="2" width="25.140625" style="1" bestFit="1" customWidth="1"/>
    <col min="3" max="3" width="10.85546875" style="2" bestFit="1" customWidth="1"/>
    <col min="4" max="4" width="12.28515625" style="1" bestFit="1" customWidth="1"/>
    <col min="5" max="5" width="16.28515625" style="1" bestFit="1" customWidth="1"/>
    <col min="6" max="6" width="19.140625" style="1" bestFit="1" customWidth="1"/>
    <col min="7" max="7" width="7.7109375" style="1" bestFit="1" customWidth="1"/>
    <col min="8" max="8" width="6.85546875" style="1" customWidth="1"/>
    <col min="9" max="9" width="19.140625" style="1" bestFit="1" customWidth="1"/>
    <col min="10" max="10" width="20.42578125" style="1" bestFit="1" customWidth="1"/>
    <col min="11" max="11" width="11.5703125" style="1" customWidth="1"/>
    <col min="12" max="12" width="3.140625" style="1" customWidth="1"/>
    <col min="13" max="13" width="12.28515625" style="1" bestFit="1" customWidth="1"/>
    <col min="14" max="14" width="3.140625" style="1" customWidth="1"/>
    <col min="15" max="15" width="9.85546875" style="1" bestFit="1" customWidth="1"/>
    <col min="16" max="16" width="3" style="1" customWidth="1"/>
    <col min="17" max="16384" width="9.140625" style="1"/>
  </cols>
  <sheetData>
    <row r="1" spans="2:17" ht="21">
      <c r="B1" s="19" t="s">
        <v>20</v>
      </c>
    </row>
    <row r="2" spans="2:17" ht="15.75" thickBot="1">
      <c r="B2" s="4"/>
    </row>
    <row r="3" spans="2:17" ht="15.75" thickBot="1">
      <c r="B3" s="10" t="s">
        <v>0</v>
      </c>
      <c r="C3" s="32"/>
      <c r="D3" s="33"/>
    </row>
    <row r="4" spans="2:17" ht="15.75" thickBot="1">
      <c r="B4" s="10" t="s">
        <v>1</v>
      </c>
      <c r="C4" s="32" t="s">
        <v>17</v>
      </c>
      <c r="D4" s="32"/>
    </row>
    <row r="5" spans="2:17" ht="15.75" thickBot="1">
      <c r="B5" s="10" t="s">
        <v>2</v>
      </c>
      <c r="C5" s="32"/>
      <c r="D5" s="32"/>
    </row>
    <row r="6" spans="2:17" ht="15.75" thickBot="1">
      <c r="B6" s="10" t="s">
        <v>4</v>
      </c>
      <c r="C6" s="32"/>
      <c r="D6" s="32"/>
    </row>
    <row r="7" spans="2:17" ht="15.75" thickBot="1">
      <c r="B7" s="10" t="s">
        <v>6</v>
      </c>
      <c r="C7" s="32"/>
      <c r="D7" s="32"/>
    </row>
    <row r="8" spans="2:17" ht="15.75" thickBot="1">
      <c r="B8" s="10" t="s">
        <v>7</v>
      </c>
      <c r="C8" s="32"/>
      <c r="D8" s="32"/>
    </row>
    <row r="9" spans="2:17" ht="15.75" thickBot="1">
      <c r="B9" s="10" t="s">
        <v>10</v>
      </c>
      <c r="C9" s="32"/>
      <c r="D9" s="32"/>
    </row>
    <row r="10" spans="2:17" ht="15.75" thickBot="1">
      <c r="B10" s="10" t="s">
        <v>3</v>
      </c>
      <c r="C10" s="32"/>
      <c r="D10" s="32"/>
    </row>
    <row r="11" spans="2:17" ht="15.75" thickBot="1">
      <c r="B11" s="10" t="s">
        <v>8</v>
      </c>
      <c r="C11" s="32"/>
      <c r="D11" s="32"/>
    </row>
    <row r="12" spans="2:17" ht="15.75" thickBot="1">
      <c r="B12" s="10" t="s">
        <v>9</v>
      </c>
      <c r="C12" s="32"/>
      <c r="D12" s="32"/>
    </row>
    <row r="13" spans="2:17" ht="15.75" thickBot="1">
      <c r="B13" s="10" t="s">
        <v>11</v>
      </c>
      <c r="C13" s="32"/>
      <c r="D13" s="32"/>
    </row>
    <row r="14" spans="2:17" ht="15.75" thickBot="1">
      <c r="B14" s="10" t="s">
        <v>5</v>
      </c>
      <c r="C14" s="32"/>
      <c r="D14" s="32"/>
    </row>
    <row r="15" spans="2:17" ht="15.75" thickBot="1">
      <c r="B15" s="11" t="s">
        <v>12</v>
      </c>
      <c r="C15" s="34"/>
      <c r="D15" s="34"/>
    </row>
    <row r="16" spans="2:17">
      <c r="B16" s="11" t="s">
        <v>13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</row>
    <row r="17" spans="2:18">
      <c r="B17" s="12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</row>
    <row r="18" spans="2:18" ht="15.75" thickBot="1">
      <c r="B18" s="13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</row>
    <row r="20" spans="2:18" ht="15.75" thickBot="1">
      <c r="M20" s="22" t="s">
        <v>17</v>
      </c>
      <c r="N20" s="22"/>
      <c r="O20" s="22" t="s">
        <v>17</v>
      </c>
      <c r="P20" s="22"/>
      <c r="Q20" s="22" t="s">
        <v>17</v>
      </c>
    </row>
    <row r="21" spans="2:18" ht="15.75" thickBot="1">
      <c r="B21" s="10" t="s">
        <v>31</v>
      </c>
      <c r="C21" s="14" t="s">
        <v>0</v>
      </c>
      <c r="D21" s="10" t="s">
        <v>14</v>
      </c>
      <c r="E21" s="10" t="s">
        <v>15</v>
      </c>
      <c r="F21" s="10" t="s">
        <v>23</v>
      </c>
      <c r="G21" s="10" t="s">
        <v>26</v>
      </c>
      <c r="H21" s="10" t="s">
        <v>27</v>
      </c>
      <c r="I21" s="10" t="s">
        <v>28</v>
      </c>
      <c r="J21" s="10" t="s">
        <v>24</v>
      </c>
      <c r="K21" s="10" t="s">
        <v>25</v>
      </c>
      <c r="L21" s="20">
        <v>0.45</v>
      </c>
      <c r="M21" s="21" t="s">
        <v>22</v>
      </c>
      <c r="N21" s="20">
        <v>0.35</v>
      </c>
      <c r="O21" s="21" t="s">
        <v>30</v>
      </c>
      <c r="P21" s="20">
        <v>0.2</v>
      </c>
      <c r="Q21" s="21" t="s">
        <v>19</v>
      </c>
    </row>
    <row r="22" spans="2:18">
      <c r="B22" s="8">
        <v>39909</v>
      </c>
      <c r="C22" s="9">
        <f>C3</f>
        <v>0</v>
      </c>
      <c r="D22" s="8" t="s">
        <v>17</v>
      </c>
      <c r="E22" s="9">
        <f>C15</f>
        <v>0</v>
      </c>
      <c r="F22" s="9"/>
      <c r="G22" s="9"/>
      <c r="H22" s="9"/>
      <c r="I22" s="9">
        <f>G22*H22</f>
        <v>0</v>
      </c>
      <c r="J22" s="9"/>
      <c r="K22" s="9">
        <f>F22-J22</f>
        <v>0</v>
      </c>
      <c r="L22" s="23">
        <v>0.45</v>
      </c>
      <c r="M22" s="24">
        <f>L22*J22</f>
        <v>0</v>
      </c>
      <c r="N22" s="23">
        <v>0.35</v>
      </c>
      <c r="O22" s="24">
        <f>N22*J22</f>
        <v>0</v>
      </c>
      <c r="P22" s="23">
        <v>0.2</v>
      </c>
      <c r="Q22" s="24">
        <f>P22*J22</f>
        <v>0</v>
      </c>
      <c r="R22" s="27">
        <f>SUM(M22, O22, Q22)</f>
        <v>0</v>
      </c>
    </row>
    <row r="23" spans="2:18">
      <c r="B23" s="5">
        <f>B22+7</f>
        <v>39916</v>
      </c>
      <c r="C23" s="9">
        <f>C3</f>
        <v>0</v>
      </c>
      <c r="D23" s="6" t="s">
        <v>17</v>
      </c>
      <c r="E23" s="9">
        <f>C15</f>
        <v>0</v>
      </c>
      <c r="F23" s="9"/>
      <c r="G23" s="9"/>
      <c r="H23" s="9"/>
      <c r="I23" s="9">
        <f t="shared" ref="I23:I60" si="0">G23*H23</f>
        <v>0</v>
      </c>
      <c r="J23" s="9"/>
      <c r="K23" s="9">
        <f t="shared" ref="K23:K60" si="1">F23-J23</f>
        <v>0</v>
      </c>
      <c r="L23" s="25">
        <v>0.45</v>
      </c>
      <c r="M23" s="26">
        <f>L23*J23</f>
        <v>0</v>
      </c>
      <c r="N23" s="25">
        <v>0.35</v>
      </c>
      <c r="O23" s="26">
        <f>N23*J23</f>
        <v>0</v>
      </c>
      <c r="P23" s="25">
        <v>0.35</v>
      </c>
      <c r="Q23" s="26">
        <f>P23*J23</f>
        <v>0</v>
      </c>
      <c r="R23" s="27">
        <f t="shared" ref="R23:R60" si="2">SUM(M23, O23, Q23)</f>
        <v>0</v>
      </c>
    </row>
    <row r="24" spans="2:18">
      <c r="B24" s="5">
        <f t="shared" ref="B24:B60" si="3">B23+7</f>
        <v>39923</v>
      </c>
      <c r="C24" s="9">
        <f>C3</f>
        <v>0</v>
      </c>
      <c r="D24" s="6"/>
      <c r="E24" s="9">
        <f>C15</f>
        <v>0</v>
      </c>
      <c r="F24" s="9"/>
      <c r="G24" s="9"/>
      <c r="H24" s="9"/>
      <c r="I24" s="9">
        <f t="shared" si="0"/>
        <v>0</v>
      </c>
      <c r="J24" s="9"/>
      <c r="K24" s="9">
        <f t="shared" si="1"/>
        <v>0</v>
      </c>
      <c r="L24" s="25">
        <v>0.45</v>
      </c>
      <c r="M24" s="26">
        <f t="shared" ref="M24:M60" si="4">L24*J24</f>
        <v>0</v>
      </c>
      <c r="N24" s="25">
        <v>0.35</v>
      </c>
      <c r="O24" s="26">
        <f t="shared" ref="O24:O60" si="5">N24*J24</f>
        <v>0</v>
      </c>
      <c r="P24" s="25">
        <v>0.35</v>
      </c>
      <c r="Q24" s="26">
        <f t="shared" ref="Q24:Q60" si="6">P24*J24</f>
        <v>0</v>
      </c>
      <c r="R24" s="27">
        <f t="shared" si="2"/>
        <v>0</v>
      </c>
    </row>
    <row r="25" spans="2:18">
      <c r="B25" s="5">
        <f t="shared" si="3"/>
        <v>39930</v>
      </c>
      <c r="C25" s="9">
        <f>C3</f>
        <v>0</v>
      </c>
      <c r="D25" s="6"/>
      <c r="E25" s="9">
        <f>C15</f>
        <v>0</v>
      </c>
      <c r="F25" s="9"/>
      <c r="G25" s="9"/>
      <c r="H25" s="9"/>
      <c r="I25" s="9">
        <f t="shared" si="0"/>
        <v>0</v>
      </c>
      <c r="J25" s="9"/>
      <c r="K25" s="9">
        <f t="shared" si="1"/>
        <v>0</v>
      </c>
      <c r="L25" s="25">
        <v>0.45</v>
      </c>
      <c r="M25" s="26">
        <f t="shared" si="4"/>
        <v>0</v>
      </c>
      <c r="N25" s="25">
        <v>0.35</v>
      </c>
      <c r="O25" s="26">
        <f t="shared" si="5"/>
        <v>0</v>
      </c>
      <c r="P25" s="25">
        <v>0.35</v>
      </c>
      <c r="Q25" s="26">
        <f t="shared" si="6"/>
        <v>0</v>
      </c>
      <c r="R25" s="27">
        <f t="shared" si="2"/>
        <v>0</v>
      </c>
    </row>
    <row r="26" spans="2:18">
      <c r="B26" s="5">
        <f t="shared" si="3"/>
        <v>39937</v>
      </c>
      <c r="C26" s="9">
        <f>C3</f>
        <v>0</v>
      </c>
      <c r="D26" s="6"/>
      <c r="E26" s="9">
        <f>C15</f>
        <v>0</v>
      </c>
      <c r="F26" s="9"/>
      <c r="G26" s="9"/>
      <c r="H26" s="9"/>
      <c r="I26" s="9">
        <f t="shared" si="0"/>
        <v>0</v>
      </c>
      <c r="J26" s="9"/>
      <c r="K26" s="9">
        <f t="shared" si="1"/>
        <v>0</v>
      </c>
      <c r="L26" s="25">
        <v>0.45</v>
      </c>
      <c r="M26" s="26">
        <f t="shared" si="4"/>
        <v>0</v>
      </c>
      <c r="N26" s="25">
        <v>0.35</v>
      </c>
      <c r="O26" s="26">
        <f t="shared" si="5"/>
        <v>0</v>
      </c>
      <c r="P26" s="25">
        <v>0.35</v>
      </c>
      <c r="Q26" s="26">
        <f t="shared" si="6"/>
        <v>0</v>
      </c>
      <c r="R26" s="27">
        <f t="shared" si="2"/>
        <v>0</v>
      </c>
    </row>
    <row r="27" spans="2:18">
      <c r="B27" s="5">
        <f t="shared" si="3"/>
        <v>39944</v>
      </c>
      <c r="C27" s="9">
        <f>C3</f>
        <v>0</v>
      </c>
      <c r="D27" s="6"/>
      <c r="E27" s="9">
        <f>C15</f>
        <v>0</v>
      </c>
      <c r="F27" s="9"/>
      <c r="G27" s="9"/>
      <c r="H27" s="9"/>
      <c r="I27" s="9">
        <f t="shared" si="0"/>
        <v>0</v>
      </c>
      <c r="J27" s="9"/>
      <c r="K27" s="9">
        <f t="shared" si="1"/>
        <v>0</v>
      </c>
      <c r="L27" s="25">
        <v>0.45</v>
      </c>
      <c r="M27" s="26">
        <f t="shared" si="4"/>
        <v>0</v>
      </c>
      <c r="N27" s="25">
        <v>0.35</v>
      </c>
      <c r="O27" s="26">
        <f t="shared" si="5"/>
        <v>0</v>
      </c>
      <c r="P27" s="25">
        <v>0.35</v>
      </c>
      <c r="Q27" s="26">
        <f t="shared" si="6"/>
        <v>0</v>
      </c>
      <c r="R27" s="27">
        <f t="shared" si="2"/>
        <v>0</v>
      </c>
    </row>
    <row r="28" spans="2:18">
      <c r="B28" s="5">
        <f t="shared" si="3"/>
        <v>39951</v>
      </c>
      <c r="C28" s="9">
        <f>C3</f>
        <v>0</v>
      </c>
      <c r="D28" s="6"/>
      <c r="E28" s="9">
        <f>C15</f>
        <v>0</v>
      </c>
      <c r="F28" s="9"/>
      <c r="G28" s="9"/>
      <c r="H28" s="9"/>
      <c r="I28" s="9">
        <f t="shared" si="0"/>
        <v>0</v>
      </c>
      <c r="J28" s="9"/>
      <c r="K28" s="9">
        <f t="shared" si="1"/>
        <v>0</v>
      </c>
      <c r="L28" s="25">
        <v>0.45</v>
      </c>
      <c r="M28" s="26">
        <f t="shared" si="4"/>
        <v>0</v>
      </c>
      <c r="N28" s="25">
        <v>0.35</v>
      </c>
      <c r="O28" s="26">
        <f t="shared" si="5"/>
        <v>0</v>
      </c>
      <c r="P28" s="25">
        <v>0.35</v>
      </c>
      <c r="Q28" s="26">
        <f t="shared" si="6"/>
        <v>0</v>
      </c>
      <c r="R28" s="27">
        <f t="shared" si="2"/>
        <v>0</v>
      </c>
    </row>
    <row r="29" spans="2:18">
      <c r="B29" s="5">
        <f t="shared" si="3"/>
        <v>39958</v>
      </c>
      <c r="C29" s="9">
        <f>C3</f>
        <v>0</v>
      </c>
      <c r="D29" s="6"/>
      <c r="E29" s="9">
        <f>C15</f>
        <v>0</v>
      </c>
      <c r="F29" s="9"/>
      <c r="G29" s="9"/>
      <c r="H29" s="9"/>
      <c r="I29" s="9">
        <f t="shared" si="0"/>
        <v>0</v>
      </c>
      <c r="J29" s="9"/>
      <c r="K29" s="9">
        <f t="shared" si="1"/>
        <v>0</v>
      </c>
      <c r="L29" s="25">
        <v>0.45</v>
      </c>
      <c r="M29" s="26">
        <f t="shared" si="4"/>
        <v>0</v>
      </c>
      <c r="N29" s="25">
        <v>0.35</v>
      </c>
      <c r="O29" s="26">
        <f t="shared" si="5"/>
        <v>0</v>
      </c>
      <c r="P29" s="25">
        <v>0.35</v>
      </c>
      <c r="Q29" s="26">
        <f t="shared" si="6"/>
        <v>0</v>
      </c>
      <c r="R29" s="27">
        <f t="shared" si="2"/>
        <v>0</v>
      </c>
    </row>
    <row r="30" spans="2:18">
      <c r="B30" s="5">
        <f t="shared" si="3"/>
        <v>39965</v>
      </c>
      <c r="C30" s="9">
        <f>C3</f>
        <v>0</v>
      </c>
      <c r="D30" s="6"/>
      <c r="E30" s="9">
        <f>C15</f>
        <v>0</v>
      </c>
      <c r="F30" s="9"/>
      <c r="G30" s="9"/>
      <c r="H30" s="9"/>
      <c r="I30" s="9">
        <f t="shared" si="0"/>
        <v>0</v>
      </c>
      <c r="J30" s="9"/>
      <c r="K30" s="9">
        <f t="shared" si="1"/>
        <v>0</v>
      </c>
      <c r="L30" s="25">
        <v>0.45</v>
      </c>
      <c r="M30" s="26">
        <f t="shared" si="4"/>
        <v>0</v>
      </c>
      <c r="N30" s="25">
        <v>0.35</v>
      </c>
      <c r="O30" s="26">
        <f t="shared" si="5"/>
        <v>0</v>
      </c>
      <c r="P30" s="25">
        <v>0.35</v>
      </c>
      <c r="Q30" s="26">
        <f t="shared" si="6"/>
        <v>0</v>
      </c>
      <c r="R30" s="27">
        <f t="shared" si="2"/>
        <v>0</v>
      </c>
    </row>
    <row r="31" spans="2:18">
      <c r="B31" s="5">
        <f t="shared" si="3"/>
        <v>39972</v>
      </c>
      <c r="C31" s="9">
        <f>C3</f>
        <v>0</v>
      </c>
      <c r="D31" s="6"/>
      <c r="E31" s="9">
        <f>C15</f>
        <v>0</v>
      </c>
      <c r="F31" s="9"/>
      <c r="G31" s="9"/>
      <c r="H31" s="9"/>
      <c r="I31" s="9">
        <f t="shared" si="0"/>
        <v>0</v>
      </c>
      <c r="J31" s="9"/>
      <c r="K31" s="9">
        <f t="shared" si="1"/>
        <v>0</v>
      </c>
      <c r="L31" s="25">
        <v>0.45</v>
      </c>
      <c r="M31" s="26">
        <f t="shared" si="4"/>
        <v>0</v>
      </c>
      <c r="N31" s="25">
        <v>0.35</v>
      </c>
      <c r="O31" s="26">
        <f t="shared" si="5"/>
        <v>0</v>
      </c>
      <c r="P31" s="25">
        <v>0.35</v>
      </c>
      <c r="Q31" s="26">
        <f t="shared" si="6"/>
        <v>0</v>
      </c>
      <c r="R31" s="27">
        <f t="shared" si="2"/>
        <v>0</v>
      </c>
    </row>
    <row r="32" spans="2:18">
      <c r="B32" s="5">
        <f t="shared" si="3"/>
        <v>39979</v>
      </c>
      <c r="C32" s="9">
        <f>C3</f>
        <v>0</v>
      </c>
      <c r="D32" s="5" t="s">
        <v>17</v>
      </c>
      <c r="E32" s="9">
        <f>C15</f>
        <v>0</v>
      </c>
      <c r="F32" s="9"/>
      <c r="G32" s="9"/>
      <c r="H32" s="9"/>
      <c r="I32" s="9">
        <f t="shared" si="0"/>
        <v>0</v>
      </c>
      <c r="J32" s="9"/>
      <c r="K32" s="9">
        <f t="shared" si="1"/>
        <v>0</v>
      </c>
      <c r="L32" s="25">
        <v>0.45</v>
      </c>
      <c r="M32" s="26">
        <f t="shared" si="4"/>
        <v>0</v>
      </c>
      <c r="N32" s="25">
        <v>0.35</v>
      </c>
      <c r="O32" s="26">
        <f t="shared" si="5"/>
        <v>0</v>
      </c>
      <c r="P32" s="25">
        <v>0.35</v>
      </c>
      <c r="Q32" s="26">
        <f t="shared" si="6"/>
        <v>0</v>
      </c>
      <c r="R32" s="27">
        <f t="shared" si="2"/>
        <v>0</v>
      </c>
    </row>
    <row r="33" spans="2:18">
      <c r="B33" s="5">
        <f t="shared" si="3"/>
        <v>39986</v>
      </c>
      <c r="C33" s="9">
        <f>C3</f>
        <v>0</v>
      </c>
      <c r="D33" s="6"/>
      <c r="E33" s="9">
        <f>C15</f>
        <v>0</v>
      </c>
      <c r="F33" s="9"/>
      <c r="G33" s="9"/>
      <c r="H33" s="9"/>
      <c r="I33" s="9">
        <f t="shared" si="0"/>
        <v>0</v>
      </c>
      <c r="J33" s="9"/>
      <c r="K33" s="9">
        <f t="shared" si="1"/>
        <v>0</v>
      </c>
      <c r="L33" s="25">
        <v>0.45</v>
      </c>
      <c r="M33" s="26">
        <f t="shared" si="4"/>
        <v>0</v>
      </c>
      <c r="N33" s="25">
        <v>0.35</v>
      </c>
      <c r="O33" s="26">
        <f t="shared" si="5"/>
        <v>0</v>
      </c>
      <c r="P33" s="25">
        <v>0.35</v>
      </c>
      <c r="Q33" s="26">
        <f t="shared" si="6"/>
        <v>0</v>
      </c>
      <c r="R33" s="27">
        <f t="shared" si="2"/>
        <v>0</v>
      </c>
    </row>
    <row r="34" spans="2:18">
      <c r="B34" s="5">
        <f t="shared" si="3"/>
        <v>39993</v>
      </c>
      <c r="C34" s="9">
        <f>C3</f>
        <v>0</v>
      </c>
      <c r="D34" s="6"/>
      <c r="E34" s="9">
        <f>C15</f>
        <v>0</v>
      </c>
      <c r="F34" s="9"/>
      <c r="G34" s="9"/>
      <c r="H34" s="9"/>
      <c r="I34" s="9">
        <f t="shared" si="0"/>
        <v>0</v>
      </c>
      <c r="J34" s="9"/>
      <c r="K34" s="9">
        <f t="shared" si="1"/>
        <v>0</v>
      </c>
      <c r="L34" s="25">
        <v>0.45</v>
      </c>
      <c r="M34" s="26">
        <f t="shared" si="4"/>
        <v>0</v>
      </c>
      <c r="N34" s="25">
        <v>0.35</v>
      </c>
      <c r="O34" s="26">
        <f t="shared" si="5"/>
        <v>0</v>
      </c>
      <c r="P34" s="25">
        <v>0.35</v>
      </c>
      <c r="Q34" s="26">
        <f t="shared" si="6"/>
        <v>0</v>
      </c>
      <c r="R34" s="27">
        <f t="shared" si="2"/>
        <v>0</v>
      </c>
    </row>
    <row r="35" spans="2:18">
      <c r="B35" s="5">
        <f t="shared" si="3"/>
        <v>40000</v>
      </c>
      <c r="C35" s="9">
        <f>C3</f>
        <v>0</v>
      </c>
      <c r="D35" s="5" t="s">
        <v>17</v>
      </c>
      <c r="E35" s="9">
        <f>C15</f>
        <v>0</v>
      </c>
      <c r="F35" s="9"/>
      <c r="G35" s="9"/>
      <c r="H35" s="9"/>
      <c r="I35" s="9">
        <f t="shared" si="0"/>
        <v>0</v>
      </c>
      <c r="J35" s="9"/>
      <c r="K35" s="9">
        <f t="shared" si="1"/>
        <v>0</v>
      </c>
      <c r="L35" s="25">
        <v>0.45</v>
      </c>
      <c r="M35" s="26">
        <f t="shared" si="4"/>
        <v>0</v>
      </c>
      <c r="N35" s="25">
        <v>0.35</v>
      </c>
      <c r="O35" s="26">
        <f t="shared" si="5"/>
        <v>0</v>
      </c>
      <c r="P35" s="25">
        <v>0.35</v>
      </c>
      <c r="Q35" s="26">
        <f t="shared" si="6"/>
        <v>0</v>
      </c>
      <c r="R35" s="27">
        <f t="shared" si="2"/>
        <v>0</v>
      </c>
    </row>
    <row r="36" spans="2:18">
      <c r="B36" s="5">
        <f t="shared" si="3"/>
        <v>40007</v>
      </c>
      <c r="C36" s="9">
        <f>C3</f>
        <v>0</v>
      </c>
      <c r="D36" s="5" t="s">
        <v>17</v>
      </c>
      <c r="E36" s="9">
        <f>C15</f>
        <v>0</v>
      </c>
      <c r="F36" s="6"/>
      <c r="G36" s="6"/>
      <c r="H36" s="6"/>
      <c r="I36" s="9">
        <f t="shared" si="0"/>
        <v>0</v>
      </c>
      <c r="J36" s="6"/>
      <c r="K36" s="9">
        <f t="shared" si="1"/>
        <v>0</v>
      </c>
      <c r="L36" s="25">
        <v>0.45</v>
      </c>
      <c r="M36" s="26">
        <f t="shared" si="4"/>
        <v>0</v>
      </c>
      <c r="N36" s="25">
        <v>0.35</v>
      </c>
      <c r="O36" s="26">
        <f t="shared" si="5"/>
        <v>0</v>
      </c>
      <c r="P36" s="25">
        <v>0.35</v>
      </c>
      <c r="Q36" s="26">
        <f t="shared" si="6"/>
        <v>0</v>
      </c>
      <c r="R36" s="27">
        <f t="shared" si="2"/>
        <v>0</v>
      </c>
    </row>
    <row r="37" spans="2:18">
      <c r="B37" s="5">
        <f t="shared" si="3"/>
        <v>40014</v>
      </c>
      <c r="C37" s="9">
        <f>C3</f>
        <v>0</v>
      </c>
      <c r="D37" s="5" t="s">
        <v>17</v>
      </c>
      <c r="E37" s="9">
        <f>C15</f>
        <v>0</v>
      </c>
      <c r="F37" s="6"/>
      <c r="G37" s="6"/>
      <c r="H37" s="6"/>
      <c r="I37" s="9">
        <f t="shared" si="0"/>
        <v>0</v>
      </c>
      <c r="J37" s="6"/>
      <c r="K37" s="9">
        <f t="shared" si="1"/>
        <v>0</v>
      </c>
      <c r="L37" s="25">
        <v>0.45</v>
      </c>
      <c r="M37" s="26">
        <f t="shared" si="4"/>
        <v>0</v>
      </c>
      <c r="N37" s="25">
        <v>0.35</v>
      </c>
      <c r="O37" s="26">
        <f t="shared" si="5"/>
        <v>0</v>
      </c>
      <c r="P37" s="25">
        <v>0.35</v>
      </c>
      <c r="Q37" s="26">
        <f t="shared" si="6"/>
        <v>0</v>
      </c>
      <c r="R37" s="27">
        <f t="shared" si="2"/>
        <v>0</v>
      </c>
    </row>
    <row r="38" spans="2:18">
      <c r="B38" s="5">
        <f t="shared" si="3"/>
        <v>40021</v>
      </c>
      <c r="C38" s="9">
        <f>C3</f>
        <v>0</v>
      </c>
      <c r="D38" s="5" t="s">
        <v>17</v>
      </c>
      <c r="E38" s="9">
        <f>C15</f>
        <v>0</v>
      </c>
      <c r="F38" s="6"/>
      <c r="G38" s="6"/>
      <c r="H38" s="6"/>
      <c r="I38" s="9">
        <f t="shared" si="0"/>
        <v>0</v>
      </c>
      <c r="J38" s="6"/>
      <c r="K38" s="9">
        <f t="shared" si="1"/>
        <v>0</v>
      </c>
      <c r="L38" s="25">
        <v>0.45</v>
      </c>
      <c r="M38" s="26">
        <f t="shared" si="4"/>
        <v>0</v>
      </c>
      <c r="N38" s="25">
        <v>0.35</v>
      </c>
      <c r="O38" s="26">
        <f t="shared" si="5"/>
        <v>0</v>
      </c>
      <c r="P38" s="25">
        <v>0.35</v>
      </c>
      <c r="Q38" s="26">
        <f t="shared" si="6"/>
        <v>0</v>
      </c>
      <c r="R38" s="27">
        <f t="shared" si="2"/>
        <v>0</v>
      </c>
    </row>
    <row r="39" spans="2:18">
      <c r="B39" s="5">
        <f t="shared" si="3"/>
        <v>40028</v>
      </c>
      <c r="C39" s="9">
        <f>C3</f>
        <v>0</v>
      </c>
      <c r="D39" s="5" t="s">
        <v>17</v>
      </c>
      <c r="E39" s="9">
        <f>C15</f>
        <v>0</v>
      </c>
      <c r="F39" s="6"/>
      <c r="G39" s="6"/>
      <c r="H39" s="6"/>
      <c r="I39" s="9">
        <f t="shared" si="0"/>
        <v>0</v>
      </c>
      <c r="J39" s="6"/>
      <c r="K39" s="9">
        <f t="shared" si="1"/>
        <v>0</v>
      </c>
      <c r="L39" s="25">
        <v>0.45</v>
      </c>
      <c r="M39" s="26">
        <f t="shared" si="4"/>
        <v>0</v>
      </c>
      <c r="N39" s="25">
        <v>0.35</v>
      </c>
      <c r="O39" s="26">
        <f t="shared" si="5"/>
        <v>0</v>
      </c>
      <c r="P39" s="25">
        <v>0.35</v>
      </c>
      <c r="Q39" s="26">
        <f t="shared" si="6"/>
        <v>0</v>
      </c>
      <c r="R39" s="27">
        <f t="shared" si="2"/>
        <v>0</v>
      </c>
    </row>
    <row r="40" spans="2:18">
      <c r="B40" s="5">
        <f t="shared" si="3"/>
        <v>40035</v>
      </c>
      <c r="C40" s="9">
        <f>C3</f>
        <v>0</v>
      </c>
      <c r="D40" s="5" t="s">
        <v>17</v>
      </c>
      <c r="E40" s="9">
        <f>C15</f>
        <v>0</v>
      </c>
      <c r="F40" s="6"/>
      <c r="G40" s="6"/>
      <c r="H40" s="6"/>
      <c r="I40" s="9">
        <f t="shared" si="0"/>
        <v>0</v>
      </c>
      <c r="J40" s="6"/>
      <c r="K40" s="9">
        <f t="shared" si="1"/>
        <v>0</v>
      </c>
      <c r="L40" s="25">
        <v>0.45</v>
      </c>
      <c r="M40" s="26">
        <f t="shared" si="4"/>
        <v>0</v>
      </c>
      <c r="N40" s="25">
        <v>0.35</v>
      </c>
      <c r="O40" s="26">
        <f t="shared" si="5"/>
        <v>0</v>
      </c>
      <c r="P40" s="25">
        <v>0.35</v>
      </c>
      <c r="Q40" s="26">
        <f t="shared" si="6"/>
        <v>0</v>
      </c>
      <c r="R40" s="27">
        <f t="shared" si="2"/>
        <v>0</v>
      </c>
    </row>
    <row r="41" spans="2:18">
      <c r="B41" s="5">
        <f t="shared" si="3"/>
        <v>40042</v>
      </c>
      <c r="C41" s="9">
        <f>C3</f>
        <v>0</v>
      </c>
      <c r="D41" s="5" t="s">
        <v>17</v>
      </c>
      <c r="E41" s="9">
        <f>C15</f>
        <v>0</v>
      </c>
      <c r="F41" s="6"/>
      <c r="G41" s="6"/>
      <c r="H41" s="6"/>
      <c r="I41" s="9">
        <f t="shared" si="0"/>
        <v>0</v>
      </c>
      <c r="J41" s="6"/>
      <c r="K41" s="9">
        <f t="shared" si="1"/>
        <v>0</v>
      </c>
      <c r="L41" s="25">
        <v>0.45</v>
      </c>
      <c r="M41" s="26">
        <f t="shared" si="4"/>
        <v>0</v>
      </c>
      <c r="N41" s="25">
        <v>0.35</v>
      </c>
      <c r="O41" s="26">
        <f t="shared" si="5"/>
        <v>0</v>
      </c>
      <c r="P41" s="25">
        <v>0.35</v>
      </c>
      <c r="Q41" s="26">
        <f t="shared" si="6"/>
        <v>0</v>
      </c>
      <c r="R41" s="27">
        <f t="shared" si="2"/>
        <v>0</v>
      </c>
    </row>
    <row r="42" spans="2:18">
      <c r="B42" s="5">
        <f t="shared" si="3"/>
        <v>40049</v>
      </c>
      <c r="C42" s="9">
        <f>C3</f>
        <v>0</v>
      </c>
      <c r="D42" s="5" t="s">
        <v>17</v>
      </c>
      <c r="E42" s="9">
        <f>C15</f>
        <v>0</v>
      </c>
      <c r="F42" s="9"/>
      <c r="G42" s="6"/>
      <c r="H42" s="6"/>
      <c r="I42" s="9">
        <f t="shared" si="0"/>
        <v>0</v>
      </c>
      <c r="J42" s="6"/>
      <c r="K42" s="9">
        <f t="shared" si="1"/>
        <v>0</v>
      </c>
      <c r="L42" s="25">
        <v>0.45</v>
      </c>
      <c r="M42" s="26">
        <f t="shared" si="4"/>
        <v>0</v>
      </c>
      <c r="N42" s="25">
        <v>0.35</v>
      </c>
      <c r="O42" s="26">
        <f t="shared" si="5"/>
        <v>0</v>
      </c>
      <c r="P42" s="25">
        <v>0.35</v>
      </c>
      <c r="Q42" s="26">
        <f t="shared" si="6"/>
        <v>0</v>
      </c>
      <c r="R42" s="27">
        <f t="shared" si="2"/>
        <v>0</v>
      </c>
    </row>
    <row r="43" spans="2:18">
      <c r="B43" s="5">
        <f t="shared" si="3"/>
        <v>40056</v>
      </c>
      <c r="C43" s="9">
        <f>C3</f>
        <v>0</v>
      </c>
      <c r="D43" s="5" t="s">
        <v>17</v>
      </c>
      <c r="E43" s="9">
        <f>C15</f>
        <v>0</v>
      </c>
      <c r="F43" s="9"/>
      <c r="G43" s="6"/>
      <c r="H43" s="6"/>
      <c r="I43" s="9">
        <f t="shared" si="0"/>
        <v>0</v>
      </c>
      <c r="J43" s="6"/>
      <c r="K43" s="9">
        <f t="shared" si="1"/>
        <v>0</v>
      </c>
      <c r="L43" s="25">
        <v>0.45</v>
      </c>
      <c r="M43" s="26">
        <f t="shared" si="4"/>
        <v>0</v>
      </c>
      <c r="N43" s="25">
        <v>0.35</v>
      </c>
      <c r="O43" s="26">
        <f t="shared" si="5"/>
        <v>0</v>
      </c>
      <c r="P43" s="25">
        <v>0.35</v>
      </c>
      <c r="Q43" s="26">
        <f t="shared" si="6"/>
        <v>0</v>
      </c>
      <c r="R43" s="27">
        <f t="shared" si="2"/>
        <v>0</v>
      </c>
    </row>
    <row r="44" spans="2:18">
      <c r="B44" s="5">
        <f t="shared" si="3"/>
        <v>40063</v>
      </c>
      <c r="C44" s="9">
        <f>C3</f>
        <v>0</v>
      </c>
      <c r="D44" s="5" t="s">
        <v>17</v>
      </c>
      <c r="E44" s="9">
        <f>C15</f>
        <v>0</v>
      </c>
      <c r="F44" s="9"/>
      <c r="G44" s="6"/>
      <c r="H44" s="6"/>
      <c r="I44" s="9">
        <f t="shared" si="0"/>
        <v>0</v>
      </c>
      <c r="J44" s="6"/>
      <c r="K44" s="9">
        <f t="shared" si="1"/>
        <v>0</v>
      </c>
      <c r="L44" s="25">
        <v>0.45</v>
      </c>
      <c r="M44" s="26">
        <f t="shared" si="4"/>
        <v>0</v>
      </c>
      <c r="N44" s="25">
        <v>0.35</v>
      </c>
      <c r="O44" s="26">
        <f t="shared" si="5"/>
        <v>0</v>
      </c>
      <c r="P44" s="25">
        <v>0.35</v>
      </c>
      <c r="Q44" s="26">
        <f t="shared" si="6"/>
        <v>0</v>
      </c>
      <c r="R44" s="27">
        <f t="shared" si="2"/>
        <v>0</v>
      </c>
    </row>
    <row r="45" spans="2:18">
      <c r="B45" s="5">
        <f t="shared" si="3"/>
        <v>40070</v>
      </c>
      <c r="C45" s="9">
        <f>C3</f>
        <v>0</v>
      </c>
      <c r="D45" s="5" t="s">
        <v>17</v>
      </c>
      <c r="E45" s="9">
        <f>C15</f>
        <v>0</v>
      </c>
      <c r="F45" s="9"/>
      <c r="G45" s="6"/>
      <c r="H45" s="6"/>
      <c r="I45" s="9">
        <f t="shared" si="0"/>
        <v>0</v>
      </c>
      <c r="J45" s="6"/>
      <c r="K45" s="9">
        <f t="shared" si="1"/>
        <v>0</v>
      </c>
      <c r="L45" s="25">
        <v>0.45</v>
      </c>
      <c r="M45" s="26">
        <f t="shared" si="4"/>
        <v>0</v>
      </c>
      <c r="N45" s="25">
        <v>0.35</v>
      </c>
      <c r="O45" s="26">
        <f t="shared" si="5"/>
        <v>0</v>
      </c>
      <c r="P45" s="25">
        <v>0.35</v>
      </c>
      <c r="Q45" s="26">
        <f t="shared" si="6"/>
        <v>0</v>
      </c>
      <c r="R45" s="27">
        <f t="shared" si="2"/>
        <v>0</v>
      </c>
    </row>
    <row r="46" spans="2:18">
      <c r="B46" s="5">
        <f t="shared" si="3"/>
        <v>40077</v>
      </c>
      <c r="C46" s="9">
        <f>C3</f>
        <v>0</v>
      </c>
      <c r="D46" s="5" t="s">
        <v>17</v>
      </c>
      <c r="E46" s="9">
        <f>C15</f>
        <v>0</v>
      </c>
      <c r="F46" s="9"/>
      <c r="G46" s="6"/>
      <c r="H46" s="6"/>
      <c r="I46" s="9">
        <f t="shared" si="0"/>
        <v>0</v>
      </c>
      <c r="J46" s="6"/>
      <c r="K46" s="9">
        <f t="shared" si="1"/>
        <v>0</v>
      </c>
      <c r="L46" s="25">
        <v>0.45</v>
      </c>
      <c r="M46" s="26">
        <f t="shared" si="4"/>
        <v>0</v>
      </c>
      <c r="N46" s="25">
        <v>0.35</v>
      </c>
      <c r="O46" s="26">
        <f t="shared" si="5"/>
        <v>0</v>
      </c>
      <c r="P46" s="25">
        <v>0.35</v>
      </c>
      <c r="Q46" s="26">
        <f t="shared" si="6"/>
        <v>0</v>
      </c>
      <c r="R46" s="27">
        <f t="shared" si="2"/>
        <v>0</v>
      </c>
    </row>
    <row r="47" spans="2:18">
      <c r="B47" s="5">
        <f t="shared" si="3"/>
        <v>40084</v>
      </c>
      <c r="C47" s="9">
        <f>C3</f>
        <v>0</v>
      </c>
      <c r="D47" s="5" t="s">
        <v>17</v>
      </c>
      <c r="E47" s="9">
        <f>C15</f>
        <v>0</v>
      </c>
      <c r="F47" s="9"/>
      <c r="G47" s="6"/>
      <c r="H47" s="6"/>
      <c r="I47" s="9">
        <f t="shared" si="0"/>
        <v>0</v>
      </c>
      <c r="J47" s="6"/>
      <c r="K47" s="9">
        <f t="shared" si="1"/>
        <v>0</v>
      </c>
      <c r="L47" s="25">
        <v>0.45</v>
      </c>
      <c r="M47" s="26">
        <f t="shared" si="4"/>
        <v>0</v>
      </c>
      <c r="N47" s="25">
        <v>0.35</v>
      </c>
      <c r="O47" s="26">
        <f t="shared" si="5"/>
        <v>0</v>
      </c>
      <c r="P47" s="25">
        <v>0.35</v>
      </c>
      <c r="Q47" s="26">
        <f t="shared" si="6"/>
        <v>0</v>
      </c>
      <c r="R47" s="27">
        <f t="shared" si="2"/>
        <v>0</v>
      </c>
    </row>
    <row r="48" spans="2:18">
      <c r="B48" s="5">
        <f t="shared" si="3"/>
        <v>40091</v>
      </c>
      <c r="C48" s="9">
        <f>C3</f>
        <v>0</v>
      </c>
      <c r="D48" s="5" t="s">
        <v>17</v>
      </c>
      <c r="E48" s="9">
        <f>C15</f>
        <v>0</v>
      </c>
      <c r="F48" s="9"/>
      <c r="G48" s="6"/>
      <c r="H48" s="6"/>
      <c r="I48" s="9">
        <f t="shared" si="0"/>
        <v>0</v>
      </c>
      <c r="J48" s="6"/>
      <c r="K48" s="9">
        <f t="shared" si="1"/>
        <v>0</v>
      </c>
      <c r="L48" s="25">
        <v>0.45</v>
      </c>
      <c r="M48" s="26">
        <f t="shared" si="4"/>
        <v>0</v>
      </c>
      <c r="N48" s="25">
        <v>0.35</v>
      </c>
      <c r="O48" s="26">
        <f t="shared" si="5"/>
        <v>0</v>
      </c>
      <c r="P48" s="25">
        <v>0.35</v>
      </c>
      <c r="Q48" s="26">
        <f t="shared" si="6"/>
        <v>0</v>
      </c>
      <c r="R48" s="27">
        <f t="shared" si="2"/>
        <v>0</v>
      </c>
    </row>
    <row r="49" spans="2:18">
      <c r="B49" s="5">
        <f t="shared" si="3"/>
        <v>40098</v>
      </c>
      <c r="C49" s="9">
        <f>C3</f>
        <v>0</v>
      </c>
      <c r="D49" s="5" t="s">
        <v>17</v>
      </c>
      <c r="E49" s="9">
        <f>C15</f>
        <v>0</v>
      </c>
      <c r="F49" s="9"/>
      <c r="G49" s="6"/>
      <c r="H49" s="6"/>
      <c r="I49" s="9">
        <f t="shared" si="0"/>
        <v>0</v>
      </c>
      <c r="J49" s="6"/>
      <c r="K49" s="9">
        <f t="shared" si="1"/>
        <v>0</v>
      </c>
      <c r="L49" s="25">
        <v>0.45</v>
      </c>
      <c r="M49" s="26">
        <f t="shared" si="4"/>
        <v>0</v>
      </c>
      <c r="N49" s="25">
        <v>0.35</v>
      </c>
      <c r="O49" s="26">
        <f t="shared" si="5"/>
        <v>0</v>
      </c>
      <c r="P49" s="25">
        <v>0.35</v>
      </c>
      <c r="Q49" s="26">
        <f t="shared" si="6"/>
        <v>0</v>
      </c>
      <c r="R49" s="27">
        <f t="shared" si="2"/>
        <v>0</v>
      </c>
    </row>
    <row r="50" spans="2:18">
      <c r="B50" s="5">
        <f t="shared" si="3"/>
        <v>40105</v>
      </c>
      <c r="C50" s="9">
        <f>C3</f>
        <v>0</v>
      </c>
      <c r="D50" s="5" t="s">
        <v>17</v>
      </c>
      <c r="E50" s="9">
        <f>C15</f>
        <v>0</v>
      </c>
      <c r="F50" s="9"/>
      <c r="G50" s="6"/>
      <c r="H50" s="6"/>
      <c r="I50" s="9">
        <f t="shared" si="0"/>
        <v>0</v>
      </c>
      <c r="J50" s="6"/>
      <c r="K50" s="9">
        <f t="shared" si="1"/>
        <v>0</v>
      </c>
      <c r="L50" s="25">
        <v>0.45</v>
      </c>
      <c r="M50" s="26">
        <f t="shared" si="4"/>
        <v>0</v>
      </c>
      <c r="N50" s="25">
        <v>0.35</v>
      </c>
      <c r="O50" s="26">
        <f t="shared" si="5"/>
        <v>0</v>
      </c>
      <c r="P50" s="25">
        <v>0.35</v>
      </c>
      <c r="Q50" s="26">
        <f t="shared" si="6"/>
        <v>0</v>
      </c>
      <c r="R50" s="27">
        <f t="shared" si="2"/>
        <v>0</v>
      </c>
    </row>
    <row r="51" spans="2:18">
      <c r="B51" s="5">
        <f t="shared" si="3"/>
        <v>40112</v>
      </c>
      <c r="C51" s="9">
        <f>C3</f>
        <v>0</v>
      </c>
      <c r="D51" s="5" t="s">
        <v>17</v>
      </c>
      <c r="E51" s="9">
        <f>C15</f>
        <v>0</v>
      </c>
      <c r="F51" s="9"/>
      <c r="G51" s="6"/>
      <c r="H51" s="6"/>
      <c r="I51" s="9">
        <f t="shared" si="0"/>
        <v>0</v>
      </c>
      <c r="J51" s="6"/>
      <c r="K51" s="9">
        <f t="shared" si="1"/>
        <v>0</v>
      </c>
      <c r="L51" s="25">
        <v>0.45</v>
      </c>
      <c r="M51" s="26">
        <f t="shared" si="4"/>
        <v>0</v>
      </c>
      <c r="N51" s="25">
        <v>0.35</v>
      </c>
      <c r="O51" s="26">
        <f t="shared" si="5"/>
        <v>0</v>
      </c>
      <c r="P51" s="25">
        <v>0.35</v>
      </c>
      <c r="Q51" s="26">
        <f t="shared" si="6"/>
        <v>0</v>
      </c>
      <c r="R51" s="27">
        <f t="shared" si="2"/>
        <v>0</v>
      </c>
    </row>
    <row r="52" spans="2:18">
      <c r="B52" s="5">
        <f t="shared" si="3"/>
        <v>40119</v>
      </c>
      <c r="C52" s="9">
        <f>C3</f>
        <v>0</v>
      </c>
      <c r="D52" s="5" t="s">
        <v>17</v>
      </c>
      <c r="E52" s="9">
        <f>C15</f>
        <v>0</v>
      </c>
      <c r="F52" s="9"/>
      <c r="G52" s="6"/>
      <c r="H52" s="6"/>
      <c r="I52" s="9">
        <f t="shared" si="0"/>
        <v>0</v>
      </c>
      <c r="J52" s="6"/>
      <c r="K52" s="9">
        <f t="shared" si="1"/>
        <v>0</v>
      </c>
      <c r="L52" s="25">
        <v>0.45</v>
      </c>
      <c r="M52" s="26">
        <f t="shared" si="4"/>
        <v>0</v>
      </c>
      <c r="N52" s="25">
        <v>0.35</v>
      </c>
      <c r="O52" s="26">
        <f t="shared" si="5"/>
        <v>0</v>
      </c>
      <c r="P52" s="25">
        <v>0.35</v>
      </c>
      <c r="Q52" s="26">
        <f t="shared" si="6"/>
        <v>0</v>
      </c>
      <c r="R52" s="27">
        <f t="shared" si="2"/>
        <v>0</v>
      </c>
    </row>
    <row r="53" spans="2:18">
      <c r="B53" s="5">
        <f t="shared" si="3"/>
        <v>40126</v>
      </c>
      <c r="C53" s="9">
        <f>C3</f>
        <v>0</v>
      </c>
      <c r="D53" s="5" t="s">
        <v>17</v>
      </c>
      <c r="E53" s="9">
        <f>C15</f>
        <v>0</v>
      </c>
      <c r="F53" s="9"/>
      <c r="G53" s="6"/>
      <c r="H53" s="6"/>
      <c r="I53" s="9">
        <f t="shared" si="0"/>
        <v>0</v>
      </c>
      <c r="J53" s="6"/>
      <c r="K53" s="9">
        <f t="shared" si="1"/>
        <v>0</v>
      </c>
      <c r="L53" s="25">
        <v>0.45</v>
      </c>
      <c r="M53" s="26">
        <f t="shared" si="4"/>
        <v>0</v>
      </c>
      <c r="N53" s="25">
        <v>0.35</v>
      </c>
      <c r="O53" s="26">
        <f t="shared" si="5"/>
        <v>0</v>
      </c>
      <c r="P53" s="25">
        <v>0.35</v>
      </c>
      <c r="Q53" s="26">
        <f t="shared" si="6"/>
        <v>0</v>
      </c>
      <c r="R53" s="27">
        <f t="shared" si="2"/>
        <v>0</v>
      </c>
    </row>
    <row r="54" spans="2:18">
      <c r="B54" s="5">
        <f t="shared" si="3"/>
        <v>40133</v>
      </c>
      <c r="C54" s="9">
        <f>C3</f>
        <v>0</v>
      </c>
      <c r="D54" s="5" t="s">
        <v>17</v>
      </c>
      <c r="E54" s="9">
        <f>C15</f>
        <v>0</v>
      </c>
      <c r="F54" s="9"/>
      <c r="G54" s="6"/>
      <c r="H54" s="6"/>
      <c r="I54" s="9">
        <f t="shared" si="0"/>
        <v>0</v>
      </c>
      <c r="J54" s="6"/>
      <c r="K54" s="9">
        <f t="shared" si="1"/>
        <v>0</v>
      </c>
      <c r="L54" s="25">
        <v>0.45</v>
      </c>
      <c r="M54" s="26">
        <f t="shared" si="4"/>
        <v>0</v>
      </c>
      <c r="N54" s="25">
        <v>0.35</v>
      </c>
      <c r="O54" s="26">
        <f t="shared" si="5"/>
        <v>0</v>
      </c>
      <c r="P54" s="25">
        <v>0.35</v>
      </c>
      <c r="Q54" s="26">
        <f t="shared" si="6"/>
        <v>0</v>
      </c>
      <c r="R54" s="27">
        <f t="shared" si="2"/>
        <v>0</v>
      </c>
    </row>
    <row r="55" spans="2:18">
      <c r="B55" s="5">
        <f t="shared" si="3"/>
        <v>40140</v>
      </c>
      <c r="C55" s="9">
        <f>C3</f>
        <v>0</v>
      </c>
      <c r="D55" s="5" t="s">
        <v>17</v>
      </c>
      <c r="E55" s="9">
        <f>C15</f>
        <v>0</v>
      </c>
      <c r="F55" s="9"/>
      <c r="G55" s="6"/>
      <c r="H55" s="6"/>
      <c r="I55" s="9">
        <f t="shared" si="0"/>
        <v>0</v>
      </c>
      <c r="J55" s="6"/>
      <c r="K55" s="9">
        <f t="shared" si="1"/>
        <v>0</v>
      </c>
      <c r="L55" s="25">
        <v>0.45</v>
      </c>
      <c r="M55" s="26">
        <f t="shared" si="4"/>
        <v>0</v>
      </c>
      <c r="N55" s="25">
        <v>0.35</v>
      </c>
      <c r="O55" s="26">
        <f t="shared" si="5"/>
        <v>0</v>
      </c>
      <c r="P55" s="25">
        <v>0.35</v>
      </c>
      <c r="Q55" s="26">
        <f t="shared" si="6"/>
        <v>0</v>
      </c>
      <c r="R55" s="27">
        <f t="shared" si="2"/>
        <v>0</v>
      </c>
    </row>
    <row r="56" spans="2:18">
      <c r="B56" s="5">
        <f t="shared" si="3"/>
        <v>40147</v>
      </c>
      <c r="C56" s="9">
        <f>C3</f>
        <v>0</v>
      </c>
      <c r="D56" s="5" t="s">
        <v>17</v>
      </c>
      <c r="E56" s="9">
        <f>C15</f>
        <v>0</v>
      </c>
      <c r="F56" s="9"/>
      <c r="G56" s="6"/>
      <c r="H56" s="6"/>
      <c r="I56" s="9">
        <f t="shared" si="0"/>
        <v>0</v>
      </c>
      <c r="J56" s="6"/>
      <c r="K56" s="9">
        <f t="shared" si="1"/>
        <v>0</v>
      </c>
      <c r="L56" s="25">
        <v>0.45</v>
      </c>
      <c r="M56" s="26">
        <f t="shared" si="4"/>
        <v>0</v>
      </c>
      <c r="N56" s="25">
        <v>0.35</v>
      </c>
      <c r="O56" s="26">
        <f t="shared" si="5"/>
        <v>0</v>
      </c>
      <c r="P56" s="25">
        <v>0.35</v>
      </c>
      <c r="Q56" s="26">
        <f t="shared" si="6"/>
        <v>0</v>
      </c>
      <c r="R56" s="27">
        <f t="shared" si="2"/>
        <v>0</v>
      </c>
    </row>
    <row r="57" spans="2:18">
      <c r="B57" s="5">
        <f t="shared" si="3"/>
        <v>40154</v>
      </c>
      <c r="C57" s="9">
        <f>C3</f>
        <v>0</v>
      </c>
      <c r="D57" s="5" t="s">
        <v>17</v>
      </c>
      <c r="E57" s="9">
        <f>C15</f>
        <v>0</v>
      </c>
      <c r="F57" s="9"/>
      <c r="G57" s="6"/>
      <c r="H57" s="6"/>
      <c r="I57" s="9">
        <f t="shared" si="0"/>
        <v>0</v>
      </c>
      <c r="J57" s="6"/>
      <c r="K57" s="9">
        <f t="shared" si="1"/>
        <v>0</v>
      </c>
      <c r="L57" s="25">
        <v>0.45</v>
      </c>
      <c r="M57" s="26">
        <f t="shared" si="4"/>
        <v>0</v>
      </c>
      <c r="N57" s="25">
        <v>0.35</v>
      </c>
      <c r="O57" s="26">
        <f t="shared" si="5"/>
        <v>0</v>
      </c>
      <c r="P57" s="25">
        <v>0.35</v>
      </c>
      <c r="Q57" s="26">
        <f t="shared" si="6"/>
        <v>0</v>
      </c>
      <c r="R57" s="27">
        <f t="shared" si="2"/>
        <v>0</v>
      </c>
    </row>
    <row r="58" spans="2:18">
      <c r="B58" s="5">
        <f t="shared" si="3"/>
        <v>40161</v>
      </c>
      <c r="C58" s="9">
        <f>C3</f>
        <v>0</v>
      </c>
      <c r="D58" s="5" t="s">
        <v>17</v>
      </c>
      <c r="E58" s="9">
        <f>C15</f>
        <v>0</v>
      </c>
      <c r="F58" s="9"/>
      <c r="G58" s="6"/>
      <c r="H58" s="6"/>
      <c r="I58" s="9">
        <f t="shared" si="0"/>
        <v>0</v>
      </c>
      <c r="J58" s="6"/>
      <c r="K58" s="9">
        <f t="shared" si="1"/>
        <v>0</v>
      </c>
      <c r="L58" s="25">
        <v>0.45</v>
      </c>
      <c r="M58" s="26">
        <f t="shared" si="4"/>
        <v>0</v>
      </c>
      <c r="N58" s="25">
        <v>0.35</v>
      </c>
      <c r="O58" s="26">
        <f t="shared" si="5"/>
        <v>0</v>
      </c>
      <c r="P58" s="25">
        <v>0.35</v>
      </c>
      <c r="Q58" s="26">
        <f t="shared" si="6"/>
        <v>0</v>
      </c>
      <c r="R58" s="27">
        <f t="shared" si="2"/>
        <v>0</v>
      </c>
    </row>
    <row r="59" spans="2:18">
      <c r="B59" s="5">
        <f t="shared" si="3"/>
        <v>40168</v>
      </c>
      <c r="C59" s="9">
        <f>C3</f>
        <v>0</v>
      </c>
      <c r="D59" s="5" t="s">
        <v>17</v>
      </c>
      <c r="E59" s="9">
        <f>C15</f>
        <v>0</v>
      </c>
      <c r="F59" s="9"/>
      <c r="G59" s="6"/>
      <c r="H59" s="6"/>
      <c r="I59" s="9">
        <f t="shared" si="0"/>
        <v>0</v>
      </c>
      <c r="J59" s="6"/>
      <c r="K59" s="9">
        <f t="shared" si="1"/>
        <v>0</v>
      </c>
      <c r="L59" s="25">
        <v>0.45</v>
      </c>
      <c r="M59" s="26">
        <f t="shared" si="4"/>
        <v>0</v>
      </c>
      <c r="N59" s="25">
        <v>0.35</v>
      </c>
      <c r="O59" s="26">
        <f t="shared" si="5"/>
        <v>0</v>
      </c>
      <c r="P59" s="25">
        <v>0.35</v>
      </c>
      <c r="Q59" s="26">
        <f t="shared" si="6"/>
        <v>0</v>
      </c>
      <c r="R59" s="27">
        <f t="shared" si="2"/>
        <v>0</v>
      </c>
    </row>
    <row r="60" spans="2:18">
      <c r="B60" s="5">
        <f t="shared" si="3"/>
        <v>40175</v>
      </c>
      <c r="C60" s="9">
        <f>C3</f>
        <v>0</v>
      </c>
      <c r="D60" s="5" t="s">
        <v>17</v>
      </c>
      <c r="E60" s="9">
        <f>C15</f>
        <v>0</v>
      </c>
      <c r="F60" s="9"/>
      <c r="G60" s="6"/>
      <c r="H60" s="6"/>
      <c r="I60" s="9">
        <f t="shared" si="0"/>
        <v>0</v>
      </c>
      <c r="J60" s="6"/>
      <c r="K60" s="9">
        <f t="shared" si="1"/>
        <v>0</v>
      </c>
      <c r="L60" s="25">
        <v>0.45</v>
      </c>
      <c r="M60" s="26">
        <f t="shared" si="4"/>
        <v>0</v>
      </c>
      <c r="N60" s="25">
        <v>0.35</v>
      </c>
      <c r="O60" s="26">
        <f t="shared" si="5"/>
        <v>0</v>
      </c>
      <c r="P60" s="25">
        <v>0.35</v>
      </c>
      <c r="Q60" s="26">
        <f t="shared" si="6"/>
        <v>0</v>
      </c>
      <c r="R60" s="27">
        <f t="shared" si="2"/>
        <v>0</v>
      </c>
    </row>
  </sheetData>
  <mergeCells count="14">
    <mergeCell ref="C15:D15"/>
    <mergeCell ref="C16:Q18"/>
    <mergeCell ref="C9:D9"/>
    <mergeCell ref="C10:D10"/>
    <mergeCell ref="C11:D11"/>
    <mergeCell ref="C12:D12"/>
    <mergeCell ref="C13:D13"/>
    <mergeCell ref="C14:D14"/>
    <mergeCell ref="C3:D3"/>
    <mergeCell ref="C4:D4"/>
    <mergeCell ref="C5:D5"/>
    <mergeCell ref="C6:D6"/>
    <mergeCell ref="C7:D7"/>
    <mergeCell ref="C8:D8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>
  <dimension ref="B1:R60"/>
  <sheetViews>
    <sheetView workbookViewId="0">
      <selection sqref="A1:XFD1048576"/>
    </sheetView>
  </sheetViews>
  <sheetFormatPr defaultRowHeight="15"/>
  <cols>
    <col min="1" max="1" width="2.7109375" style="1" customWidth="1"/>
    <col min="2" max="2" width="25.140625" style="1" bestFit="1" customWidth="1"/>
    <col min="3" max="3" width="10.85546875" style="2" bestFit="1" customWidth="1"/>
    <col min="4" max="4" width="12.28515625" style="1" bestFit="1" customWidth="1"/>
    <col min="5" max="5" width="16.28515625" style="1" bestFit="1" customWidth="1"/>
    <col min="6" max="6" width="19.140625" style="1" bestFit="1" customWidth="1"/>
    <col min="7" max="7" width="7.7109375" style="1" bestFit="1" customWidth="1"/>
    <col min="8" max="8" width="6.85546875" style="1" customWidth="1"/>
    <col min="9" max="9" width="19.140625" style="1" bestFit="1" customWidth="1"/>
    <col min="10" max="10" width="20.42578125" style="1" bestFit="1" customWidth="1"/>
    <col min="11" max="11" width="11.5703125" style="1" customWidth="1"/>
    <col min="12" max="12" width="3.140625" style="1" customWidth="1"/>
    <col min="13" max="13" width="12.28515625" style="1" bestFit="1" customWidth="1"/>
    <col min="14" max="14" width="3.140625" style="1" customWidth="1"/>
    <col min="15" max="15" width="9.85546875" style="1" bestFit="1" customWidth="1"/>
    <col min="16" max="16" width="3" style="1" customWidth="1"/>
    <col min="17" max="16384" width="9.140625" style="1"/>
  </cols>
  <sheetData>
    <row r="1" spans="2:17" ht="21">
      <c r="B1" s="19" t="s">
        <v>20</v>
      </c>
    </row>
    <row r="2" spans="2:17" ht="15.75" thickBot="1">
      <c r="B2" s="4"/>
    </row>
    <row r="3" spans="2:17" ht="15.75" thickBot="1">
      <c r="B3" s="10" t="s">
        <v>0</v>
      </c>
      <c r="C3" s="32"/>
      <c r="D3" s="33"/>
    </row>
    <row r="4" spans="2:17" ht="15.75" thickBot="1">
      <c r="B4" s="10" t="s">
        <v>1</v>
      </c>
      <c r="C4" s="32" t="s">
        <v>17</v>
      </c>
      <c r="D4" s="32"/>
    </row>
    <row r="5" spans="2:17" ht="15.75" thickBot="1">
      <c r="B5" s="10" t="s">
        <v>2</v>
      </c>
      <c r="C5" s="32"/>
      <c r="D5" s="32"/>
    </row>
    <row r="6" spans="2:17" ht="15.75" thickBot="1">
      <c r="B6" s="10" t="s">
        <v>4</v>
      </c>
      <c r="C6" s="32"/>
      <c r="D6" s="32"/>
    </row>
    <row r="7" spans="2:17" ht="15.75" thickBot="1">
      <c r="B7" s="10" t="s">
        <v>6</v>
      </c>
      <c r="C7" s="32"/>
      <c r="D7" s="32"/>
    </row>
    <row r="8" spans="2:17" ht="15.75" thickBot="1">
      <c r="B8" s="10" t="s">
        <v>7</v>
      </c>
      <c r="C8" s="32"/>
      <c r="D8" s="32"/>
    </row>
    <row r="9" spans="2:17" ht="15.75" thickBot="1">
      <c r="B9" s="10" t="s">
        <v>10</v>
      </c>
      <c r="C9" s="32"/>
      <c r="D9" s="32"/>
    </row>
    <row r="10" spans="2:17" ht="15.75" thickBot="1">
      <c r="B10" s="10" t="s">
        <v>3</v>
      </c>
      <c r="C10" s="32"/>
      <c r="D10" s="32"/>
    </row>
    <row r="11" spans="2:17" ht="15.75" thickBot="1">
      <c r="B11" s="10" t="s">
        <v>8</v>
      </c>
      <c r="C11" s="32"/>
      <c r="D11" s="32"/>
    </row>
    <row r="12" spans="2:17" ht="15.75" thickBot="1">
      <c r="B12" s="10" t="s">
        <v>9</v>
      </c>
      <c r="C12" s="32"/>
      <c r="D12" s="32"/>
    </row>
    <row r="13" spans="2:17" ht="15.75" thickBot="1">
      <c r="B13" s="10" t="s">
        <v>11</v>
      </c>
      <c r="C13" s="32"/>
      <c r="D13" s="32"/>
    </row>
    <row r="14" spans="2:17" ht="15.75" thickBot="1">
      <c r="B14" s="10" t="s">
        <v>5</v>
      </c>
      <c r="C14" s="32"/>
      <c r="D14" s="32"/>
    </row>
    <row r="15" spans="2:17" ht="15.75" thickBot="1">
      <c r="B15" s="11" t="s">
        <v>12</v>
      </c>
      <c r="C15" s="34"/>
      <c r="D15" s="34"/>
    </row>
    <row r="16" spans="2:17">
      <c r="B16" s="11" t="s">
        <v>13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</row>
    <row r="17" spans="2:18">
      <c r="B17" s="12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</row>
    <row r="18" spans="2:18" ht="15.75" thickBot="1">
      <c r="B18" s="13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</row>
    <row r="20" spans="2:18" ht="15.75" thickBot="1">
      <c r="M20" s="22" t="s">
        <v>17</v>
      </c>
      <c r="N20" s="22"/>
      <c r="O20" s="22" t="s">
        <v>17</v>
      </c>
      <c r="P20" s="22"/>
      <c r="Q20" s="22" t="s">
        <v>17</v>
      </c>
    </row>
    <row r="21" spans="2:18" ht="15.75" thickBot="1">
      <c r="B21" s="10" t="s">
        <v>31</v>
      </c>
      <c r="C21" s="14" t="s">
        <v>0</v>
      </c>
      <c r="D21" s="10" t="s">
        <v>14</v>
      </c>
      <c r="E21" s="10" t="s">
        <v>15</v>
      </c>
      <c r="F21" s="10" t="s">
        <v>23</v>
      </c>
      <c r="G21" s="10" t="s">
        <v>26</v>
      </c>
      <c r="H21" s="10" t="s">
        <v>27</v>
      </c>
      <c r="I21" s="10" t="s">
        <v>28</v>
      </c>
      <c r="J21" s="10" t="s">
        <v>24</v>
      </c>
      <c r="K21" s="10" t="s">
        <v>25</v>
      </c>
      <c r="L21" s="20">
        <v>0.45</v>
      </c>
      <c r="M21" s="21" t="s">
        <v>22</v>
      </c>
      <c r="N21" s="20">
        <v>0.35</v>
      </c>
      <c r="O21" s="21" t="s">
        <v>30</v>
      </c>
      <c r="P21" s="20">
        <v>0.2</v>
      </c>
      <c r="Q21" s="21" t="s">
        <v>19</v>
      </c>
    </row>
    <row r="22" spans="2:18">
      <c r="B22" s="8">
        <v>39909</v>
      </c>
      <c r="C22" s="9">
        <f>C3</f>
        <v>0</v>
      </c>
      <c r="D22" s="8" t="s">
        <v>17</v>
      </c>
      <c r="E22" s="9">
        <f>C15</f>
        <v>0</v>
      </c>
      <c r="F22" s="9"/>
      <c r="G22" s="9"/>
      <c r="H22" s="9"/>
      <c r="I22" s="9">
        <f>G22*H22</f>
        <v>0</v>
      </c>
      <c r="J22" s="9"/>
      <c r="K22" s="9">
        <f>F22-J22</f>
        <v>0</v>
      </c>
      <c r="L22" s="23">
        <v>0.45</v>
      </c>
      <c r="M22" s="24">
        <f>L22*J22</f>
        <v>0</v>
      </c>
      <c r="N22" s="23">
        <v>0.35</v>
      </c>
      <c r="O22" s="24">
        <f>N22*J22</f>
        <v>0</v>
      </c>
      <c r="P22" s="23">
        <v>0.2</v>
      </c>
      <c r="Q22" s="24">
        <f>P22*J22</f>
        <v>0</v>
      </c>
      <c r="R22" s="27">
        <f>SUM(M22, O22, Q22)</f>
        <v>0</v>
      </c>
    </row>
    <row r="23" spans="2:18">
      <c r="B23" s="5">
        <f>B22+7</f>
        <v>39916</v>
      </c>
      <c r="C23" s="9">
        <f>C3</f>
        <v>0</v>
      </c>
      <c r="D23" s="6" t="s">
        <v>17</v>
      </c>
      <c r="E23" s="9">
        <f>C15</f>
        <v>0</v>
      </c>
      <c r="F23" s="9"/>
      <c r="G23" s="9"/>
      <c r="H23" s="9"/>
      <c r="I23" s="9">
        <f t="shared" ref="I23:I60" si="0">G23*H23</f>
        <v>0</v>
      </c>
      <c r="J23" s="9"/>
      <c r="K23" s="9">
        <f t="shared" ref="K23:K60" si="1">F23-J23</f>
        <v>0</v>
      </c>
      <c r="L23" s="25">
        <v>0.45</v>
      </c>
      <c r="M23" s="26">
        <f>L23*J23</f>
        <v>0</v>
      </c>
      <c r="N23" s="25">
        <v>0.35</v>
      </c>
      <c r="O23" s="26">
        <f>N23*J23</f>
        <v>0</v>
      </c>
      <c r="P23" s="25">
        <v>0.35</v>
      </c>
      <c r="Q23" s="26">
        <f>P23*J23</f>
        <v>0</v>
      </c>
      <c r="R23" s="27">
        <f t="shared" ref="R23:R60" si="2">SUM(M23, O23, Q23)</f>
        <v>0</v>
      </c>
    </row>
    <row r="24" spans="2:18">
      <c r="B24" s="5">
        <f t="shared" ref="B24:B60" si="3">B23+7</f>
        <v>39923</v>
      </c>
      <c r="C24" s="9">
        <f>C3</f>
        <v>0</v>
      </c>
      <c r="D24" s="6"/>
      <c r="E24" s="9">
        <f>C15</f>
        <v>0</v>
      </c>
      <c r="F24" s="9"/>
      <c r="G24" s="9"/>
      <c r="H24" s="9"/>
      <c r="I24" s="9">
        <f t="shared" si="0"/>
        <v>0</v>
      </c>
      <c r="J24" s="9"/>
      <c r="K24" s="9">
        <f t="shared" si="1"/>
        <v>0</v>
      </c>
      <c r="L24" s="25">
        <v>0.45</v>
      </c>
      <c r="M24" s="26">
        <f t="shared" ref="M24:M60" si="4">L24*J24</f>
        <v>0</v>
      </c>
      <c r="N24" s="25">
        <v>0.35</v>
      </c>
      <c r="O24" s="26">
        <f t="shared" ref="O24:O60" si="5">N24*J24</f>
        <v>0</v>
      </c>
      <c r="P24" s="25">
        <v>0.35</v>
      </c>
      <c r="Q24" s="26">
        <f t="shared" ref="Q24:Q60" si="6">P24*J24</f>
        <v>0</v>
      </c>
      <c r="R24" s="27">
        <f t="shared" si="2"/>
        <v>0</v>
      </c>
    </row>
    <row r="25" spans="2:18">
      <c r="B25" s="5">
        <f t="shared" si="3"/>
        <v>39930</v>
      </c>
      <c r="C25" s="9">
        <f>C3</f>
        <v>0</v>
      </c>
      <c r="D25" s="6"/>
      <c r="E25" s="9">
        <f>C15</f>
        <v>0</v>
      </c>
      <c r="F25" s="9"/>
      <c r="G25" s="9"/>
      <c r="H25" s="9"/>
      <c r="I25" s="9">
        <f t="shared" si="0"/>
        <v>0</v>
      </c>
      <c r="J25" s="9"/>
      <c r="K25" s="9">
        <f t="shared" si="1"/>
        <v>0</v>
      </c>
      <c r="L25" s="25">
        <v>0.45</v>
      </c>
      <c r="M25" s="26">
        <f t="shared" si="4"/>
        <v>0</v>
      </c>
      <c r="N25" s="25">
        <v>0.35</v>
      </c>
      <c r="O25" s="26">
        <f t="shared" si="5"/>
        <v>0</v>
      </c>
      <c r="P25" s="25">
        <v>0.35</v>
      </c>
      <c r="Q25" s="26">
        <f t="shared" si="6"/>
        <v>0</v>
      </c>
      <c r="R25" s="27">
        <f t="shared" si="2"/>
        <v>0</v>
      </c>
    </row>
    <row r="26" spans="2:18">
      <c r="B26" s="5">
        <f t="shared" si="3"/>
        <v>39937</v>
      </c>
      <c r="C26" s="9">
        <f>C3</f>
        <v>0</v>
      </c>
      <c r="D26" s="6"/>
      <c r="E26" s="9">
        <f>C15</f>
        <v>0</v>
      </c>
      <c r="F26" s="9"/>
      <c r="G26" s="9"/>
      <c r="H26" s="9"/>
      <c r="I26" s="9">
        <f t="shared" si="0"/>
        <v>0</v>
      </c>
      <c r="J26" s="9"/>
      <c r="K26" s="9">
        <f t="shared" si="1"/>
        <v>0</v>
      </c>
      <c r="L26" s="25">
        <v>0.45</v>
      </c>
      <c r="M26" s="26">
        <f t="shared" si="4"/>
        <v>0</v>
      </c>
      <c r="N26" s="25">
        <v>0.35</v>
      </c>
      <c r="O26" s="26">
        <f t="shared" si="5"/>
        <v>0</v>
      </c>
      <c r="P26" s="25">
        <v>0.35</v>
      </c>
      <c r="Q26" s="26">
        <f t="shared" si="6"/>
        <v>0</v>
      </c>
      <c r="R26" s="27">
        <f t="shared" si="2"/>
        <v>0</v>
      </c>
    </row>
    <row r="27" spans="2:18">
      <c r="B27" s="5">
        <f t="shared" si="3"/>
        <v>39944</v>
      </c>
      <c r="C27" s="9">
        <f>C3</f>
        <v>0</v>
      </c>
      <c r="D27" s="6"/>
      <c r="E27" s="9">
        <f>C15</f>
        <v>0</v>
      </c>
      <c r="F27" s="9"/>
      <c r="G27" s="9"/>
      <c r="H27" s="9"/>
      <c r="I27" s="9">
        <f t="shared" si="0"/>
        <v>0</v>
      </c>
      <c r="J27" s="9"/>
      <c r="K27" s="9">
        <f t="shared" si="1"/>
        <v>0</v>
      </c>
      <c r="L27" s="25">
        <v>0.45</v>
      </c>
      <c r="M27" s="26">
        <f t="shared" si="4"/>
        <v>0</v>
      </c>
      <c r="N27" s="25">
        <v>0.35</v>
      </c>
      <c r="O27" s="26">
        <f t="shared" si="5"/>
        <v>0</v>
      </c>
      <c r="P27" s="25">
        <v>0.35</v>
      </c>
      <c r="Q27" s="26">
        <f t="shared" si="6"/>
        <v>0</v>
      </c>
      <c r="R27" s="27">
        <f t="shared" si="2"/>
        <v>0</v>
      </c>
    </row>
    <row r="28" spans="2:18">
      <c r="B28" s="5">
        <f t="shared" si="3"/>
        <v>39951</v>
      </c>
      <c r="C28" s="9">
        <f>C3</f>
        <v>0</v>
      </c>
      <c r="D28" s="6"/>
      <c r="E28" s="9">
        <f>C15</f>
        <v>0</v>
      </c>
      <c r="F28" s="9"/>
      <c r="G28" s="9"/>
      <c r="H28" s="9"/>
      <c r="I28" s="9">
        <f t="shared" si="0"/>
        <v>0</v>
      </c>
      <c r="J28" s="9"/>
      <c r="K28" s="9">
        <f t="shared" si="1"/>
        <v>0</v>
      </c>
      <c r="L28" s="25">
        <v>0.45</v>
      </c>
      <c r="M28" s="26">
        <f t="shared" si="4"/>
        <v>0</v>
      </c>
      <c r="N28" s="25">
        <v>0.35</v>
      </c>
      <c r="O28" s="26">
        <f t="shared" si="5"/>
        <v>0</v>
      </c>
      <c r="P28" s="25">
        <v>0.35</v>
      </c>
      <c r="Q28" s="26">
        <f t="shared" si="6"/>
        <v>0</v>
      </c>
      <c r="R28" s="27">
        <f t="shared" si="2"/>
        <v>0</v>
      </c>
    </row>
    <row r="29" spans="2:18">
      <c r="B29" s="5">
        <f t="shared" si="3"/>
        <v>39958</v>
      </c>
      <c r="C29" s="9">
        <f>C3</f>
        <v>0</v>
      </c>
      <c r="D29" s="6"/>
      <c r="E29" s="9">
        <f>C15</f>
        <v>0</v>
      </c>
      <c r="F29" s="9"/>
      <c r="G29" s="9"/>
      <c r="H29" s="9"/>
      <c r="I29" s="9">
        <f t="shared" si="0"/>
        <v>0</v>
      </c>
      <c r="J29" s="9"/>
      <c r="K29" s="9">
        <f t="shared" si="1"/>
        <v>0</v>
      </c>
      <c r="L29" s="25">
        <v>0.45</v>
      </c>
      <c r="M29" s="26">
        <f t="shared" si="4"/>
        <v>0</v>
      </c>
      <c r="N29" s="25">
        <v>0.35</v>
      </c>
      <c r="O29" s="26">
        <f t="shared" si="5"/>
        <v>0</v>
      </c>
      <c r="P29" s="25">
        <v>0.35</v>
      </c>
      <c r="Q29" s="26">
        <f t="shared" si="6"/>
        <v>0</v>
      </c>
      <c r="R29" s="27">
        <f t="shared" si="2"/>
        <v>0</v>
      </c>
    </row>
    <row r="30" spans="2:18">
      <c r="B30" s="5">
        <f t="shared" si="3"/>
        <v>39965</v>
      </c>
      <c r="C30" s="9">
        <f>C3</f>
        <v>0</v>
      </c>
      <c r="D30" s="6"/>
      <c r="E30" s="9">
        <f>C15</f>
        <v>0</v>
      </c>
      <c r="F30" s="9"/>
      <c r="G30" s="9"/>
      <c r="H30" s="9"/>
      <c r="I30" s="9">
        <f t="shared" si="0"/>
        <v>0</v>
      </c>
      <c r="J30" s="9"/>
      <c r="K30" s="9">
        <f t="shared" si="1"/>
        <v>0</v>
      </c>
      <c r="L30" s="25">
        <v>0.45</v>
      </c>
      <c r="M30" s="26">
        <f t="shared" si="4"/>
        <v>0</v>
      </c>
      <c r="N30" s="25">
        <v>0.35</v>
      </c>
      <c r="O30" s="26">
        <f t="shared" si="5"/>
        <v>0</v>
      </c>
      <c r="P30" s="25">
        <v>0.35</v>
      </c>
      <c r="Q30" s="26">
        <f t="shared" si="6"/>
        <v>0</v>
      </c>
      <c r="R30" s="27">
        <f t="shared" si="2"/>
        <v>0</v>
      </c>
    </row>
    <row r="31" spans="2:18">
      <c r="B31" s="5">
        <f t="shared" si="3"/>
        <v>39972</v>
      </c>
      <c r="C31" s="9">
        <f>C3</f>
        <v>0</v>
      </c>
      <c r="D31" s="6"/>
      <c r="E31" s="9">
        <f>C15</f>
        <v>0</v>
      </c>
      <c r="F31" s="9"/>
      <c r="G31" s="9"/>
      <c r="H31" s="9"/>
      <c r="I31" s="9">
        <f t="shared" si="0"/>
        <v>0</v>
      </c>
      <c r="J31" s="9"/>
      <c r="K31" s="9">
        <f t="shared" si="1"/>
        <v>0</v>
      </c>
      <c r="L31" s="25">
        <v>0.45</v>
      </c>
      <c r="M31" s="26">
        <f t="shared" si="4"/>
        <v>0</v>
      </c>
      <c r="N31" s="25">
        <v>0.35</v>
      </c>
      <c r="O31" s="26">
        <f t="shared" si="5"/>
        <v>0</v>
      </c>
      <c r="P31" s="25">
        <v>0.35</v>
      </c>
      <c r="Q31" s="26">
        <f t="shared" si="6"/>
        <v>0</v>
      </c>
      <c r="R31" s="27">
        <f t="shared" si="2"/>
        <v>0</v>
      </c>
    </row>
    <row r="32" spans="2:18">
      <c r="B32" s="5">
        <f t="shared" si="3"/>
        <v>39979</v>
      </c>
      <c r="C32" s="9">
        <f>C3</f>
        <v>0</v>
      </c>
      <c r="D32" s="5" t="s">
        <v>17</v>
      </c>
      <c r="E32" s="9">
        <f>C15</f>
        <v>0</v>
      </c>
      <c r="F32" s="9"/>
      <c r="G32" s="9"/>
      <c r="H32" s="9"/>
      <c r="I32" s="9">
        <f t="shared" si="0"/>
        <v>0</v>
      </c>
      <c r="J32" s="9"/>
      <c r="K32" s="9">
        <f t="shared" si="1"/>
        <v>0</v>
      </c>
      <c r="L32" s="25">
        <v>0.45</v>
      </c>
      <c r="M32" s="26">
        <f t="shared" si="4"/>
        <v>0</v>
      </c>
      <c r="N32" s="25">
        <v>0.35</v>
      </c>
      <c r="O32" s="26">
        <f t="shared" si="5"/>
        <v>0</v>
      </c>
      <c r="P32" s="25">
        <v>0.35</v>
      </c>
      <c r="Q32" s="26">
        <f t="shared" si="6"/>
        <v>0</v>
      </c>
      <c r="R32" s="27">
        <f t="shared" si="2"/>
        <v>0</v>
      </c>
    </row>
    <row r="33" spans="2:18">
      <c r="B33" s="5">
        <f t="shared" si="3"/>
        <v>39986</v>
      </c>
      <c r="C33" s="9">
        <f>C3</f>
        <v>0</v>
      </c>
      <c r="D33" s="6"/>
      <c r="E33" s="9">
        <f>C15</f>
        <v>0</v>
      </c>
      <c r="F33" s="9"/>
      <c r="G33" s="9"/>
      <c r="H33" s="9"/>
      <c r="I33" s="9">
        <f t="shared" si="0"/>
        <v>0</v>
      </c>
      <c r="J33" s="9"/>
      <c r="K33" s="9">
        <f t="shared" si="1"/>
        <v>0</v>
      </c>
      <c r="L33" s="25">
        <v>0.45</v>
      </c>
      <c r="M33" s="26">
        <f t="shared" si="4"/>
        <v>0</v>
      </c>
      <c r="N33" s="25">
        <v>0.35</v>
      </c>
      <c r="O33" s="26">
        <f t="shared" si="5"/>
        <v>0</v>
      </c>
      <c r="P33" s="25">
        <v>0.35</v>
      </c>
      <c r="Q33" s="26">
        <f t="shared" si="6"/>
        <v>0</v>
      </c>
      <c r="R33" s="27">
        <f t="shared" si="2"/>
        <v>0</v>
      </c>
    </row>
    <row r="34" spans="2:18">
      <c r="B34" s="5">
        <f t="shared" si="3"/>
        <v>39993</v>
      </c>
      <c r="C34" s="9">
        <f>C3</f>
        <v>0</v>
      </c>
      <c r="D34" s="6"/>
      <c r="E34" s="9">
        <f>C15</f>
        <v>0</v>
      </c>
      <c r="F34" s="9"/>
      <c r="G34" s="9"/>
      <c r="H34" s="9"/>
      <c r="I34" s="9">
        <f t="shared" si="0"/>
        <v>0</v>
      </c>
      <c r="J34" s="9"/>
      <c r="K34" s="9">
        <f t="shared" si="1"/>
        <v>0</v>
      </c>
      <c r="L34" s="25">
        <v>0.45</v>
      </c>
      <c r="M34" s="26">
        <f t="shared" si="4"/>
        <v>0</v>
      </c>
      <c r="N34" s="25">
        <v>0.35</v>
      </c>
      <c r="O34" s="26">
        <f t="shared" si="5"/>
        <v>0</v>
      </c>
      <c r="P34" s="25">
        <v>0.35</v>
      </c>
      <c r="Q34" s="26">
        <f t="shared" si="6"/>
        <v>0</v>
      </c>
      <c r="R34" s="27">
        <f t="shared" si="2"/>
        <v>0</v>
      </c>
    </row>
    <row r="35" spans="2:18">
      <c r="B35" s="5">
        <f t="shared" si="3"/>
        <v>40000</v>
      </c>
      <c r="C35" s="9">
        <f>C3</f>
        <v>0</v>
      </c>
      <c r="D35" s="5" t="s">
        <v>17</v>
      </c>
      <c r="E35" s="9">
        <f>C15</f>
        <v>0</v>
      </c>
      <c r="F35" s="9"/>
      <c r="G35" s="9"/>
      <c r="H35" s="9"/>
      <c r="I35" s="9">
        <f t="shared" si="0"/>
        <v>0</v>
      </c>
      <c r="J35" s="9"/>
      <c r="K35" s="9">
        <f t="shared" si="1"/>
        <v>0</v>
      </c>
      <c r="L35" s="25">
        <v>0.45</v>
      </c>
      <c r="M35" s="26">
        <f t="shared" si="4"/>
        <v>0</v>
      </c>
      <c r="N35" s="25">
        <v>0.35</v>
      </c>
      <c r="O35" s="26">
        <f t="shared" si="5"/>
        <v>0</v>
      </c>
      <c r="P35" s="25">
        <v>0.35</v>
      </c>
      <c r="Q35" s="26">
        <f t="shared" si="6"/>
        <v>0</v>
      </c>
      <c r="R35" s="27">
        <f t="shared" si="2"/>
        <v>0</v>
      </c>
    </row>
    <row r="36" spans="2:18">
      <c r="B36" s="5">
        <f t="shared" si="3"/>
        <v>40007</v>
      </c>
      <c r="C36" s="9">
        <f>C3</f>
        <v>0</v>
      </c>
      <c r="D36" s="5" t="s">
        <v>17</v>
      </c>
      <c r="E36" s="9">
        <f>C15</f>
        <v>0</v>
      </c>
      <c r="F36" s="6"/>
      <c r="G36" s="6"/>
      <c r="H36" s="6"/>
      <c r="I36" s="9">
        <f t="shared" si="0"/>
        <v>0</v>
      </c>
      <c r="J36" s="6"/>
      <c r="K36" s="9">
        <f t="shared" si="1"/>
        <v>0</v>
      </c>
      <c r="L36" s="25">
        <v>0.45</v>
      </c>
      <c r="M36" s="26">
        <f t="shared" si="4"/>
        <v>0</v>
      </c>
      <c r="N36" s="25">
        <v>0.35</v>
      </c>
      <c r="O36" s="26">
        <f t="shared" si="5"/>
        <v>0</v>
      </c>
      <c r="P36" s="25">
        <v>0.35</v>
      </c>
      <c r="Q36" s="26">
        <f t="shared" si="6"/>
        <v>0</v>
      </c>
      <c r="R36" s="27">
        <f t="shared" si="2"/>
        <v>0</v>
      </c>
    </row>
    <row r="37" spans="2:18">
      <c r="B37" s="5">
        <f t="shared" si="3"/>
        <v>40014</v>
      </c>
      <c r="C37" s="9">
        <f>C3</f>
        <v>0</v>
      </c>
      <c r="D37" s="5" t="s">
        <v>17</v>
      </c>
      <c r="E37" s="9">
        <f>C15</f>
        <v>0</v>
      </c>
      <c r="F37" s="6"/>
      <c r="G37" s="6"/>
      <c r="H37" s="6"/>
      <c r="I37" s="9">
        <f t="shared" si="0"/>
        <v>0</v>
      </c>
      <c r="J37" s="6"/>
      <c r="K37" s="9">
        <f t="shared" si="1"/>
        <v>0</v>
      </c>
      <c r="L37" s="25">
        <v>0.45</v>
      </c>
      <c r="M37" s="26">
        <f t="shared" si="4"/>
        <v>0</v>
      </c>
      <c r="N37" s="25">
        <v>0.35</v>
      </c>
      <c r="O37" s="26">
        <f t="shared" si="5"/>
        <v>0</v>
      </c>
      <c r="P37" s="25">
        <v>0.35</v>
      </c>
      <c r="Q37" s="26">
        <f t="shared" si="6"/>
        <v>0</v>
      </c>
      <c r="R37" s="27">
        <f t="shared" si="2"/>
        <v>0</v>
      </c>
    </row>
    <row r="38" spans="2:18">
      <c r="B38" s="5">
        <f t="shared" si="3"/>
        <v>40021</v>
      </c>
      <c r="C38" s="9">
        <f>C3</f>
        <v>0</v>
      </c>
      <c r="D38" s="5" t="s">
        <v>17</v>
      </c>
      <c r="E38" s="9">
        <f>C15</f>
        <v>0</v>
      </c>
      <c r="F38" s="6"/>
      <c r="G38" s="6"/>
      <c r="H38" s="6"/>
      <c r="I38" s="9">
        <f t="shared" si="0"/>
        <v>0</v>
      </c>
      <c r="J38" s="6"/>
      <c r="K38" s="9">
        <f t="shared" si="1"/>
        <v>0</v>
      </c>
      <c r="L38" s="25">
        <v>0.45</v>
      </c>
      <c r="M38" s="26">
        <f t="shared" si="4"/>
        <v>0</v>
      </c>
      <c r="N38" s="25">
        <v>0.35</v>
      </c>
      <c r="O38" s="26">
        <f t="shared" si="5"/>
        <v>0</v>
      </c>
      <c r="P38" s="25">
        <v>0.35</v>
      </c>
      <c r="Q38" s="26">
        <f t="shared" si="6"/>
        <v>0</v>
      </c>
      <c r="R38" s="27">
        <f t="shared" si="2"/>
        <v>0</v>
      </c>
    </row>
    <row r="39" spans="2:18">
      <c r="B39" s="5">
        <f t="shared" si="3"/>
        <v>40028</v>
      </c>
      <c r="C39" s="9">
        <f>C3</f>
        <v>0</v>
      </c>
      <c r="D39" s="5" t="s">
        <v>17</v>
      </c>
      <c r="E39" s="9">
        <f>C15</f>
        <v>0</v>
      </c>
      <c r="F39" s="6"/>
      <c r="G39" s="6"/>
      <c r="H39" s="6"/>
      <c r="I39" s="9">
        <f t="shared" si="0"/>
        <v>0</v>
      </c>
      <c r="J39" s="6"/>
      <c r="K39" s="9">
        <f t="shared" si="1"/>
        <v>0</v>
      </c>
      <c r="L39" s="25">
        <v>0.45</v>
      </c>
      <c r="M39" s="26">
        <f t="shared" si="4"/>
        <v>0</v>
      </c>
      <c r="N39" s="25">
        <v>0.35</v>
      </c>
      <c r="O39" s="26">
        <f t="shared" si="5"/>
        <v>0</v>
      </c>
      <c r="P39" s="25">
        <v>0.35</v>
      </c>
      <c r="Q39" s="26">
        <f t="shared" si="6"/>
        <v>0</v>
      </c>
      <c r="R39" s="27">
        <f t="shared" si="2"/>
        <v>0</v>
      </c>
    </row>
    <row r="40" spans="2:18">
      <c r="B40" s="5">
        <f t="shared" si="3"/>
        <v>40035</v>
      </c>
      <c r="C40" s="9">
        <f>C3</f>
        <v>0</v>
      </c>
      <c r="D40" s="5" t="s">
        <v>17</v>
      </c>
      <c r="E40" s="9">
        <f>C15</f>
        <v>0</v>
      </c>
      <c r="F40" s="6"/>
      <c r="G40" s="6"/>
      <c r="H40" s="6"/>
      <c r="I40" s="9">
        <f t="shared" si="0"/>
        <v>0</v>
      </c>
      <c r="J40" s="6"/>
      <c r="K40" s="9">
        <f t="shared" si="1"/>
        <v>0</v>
      </c>
      <c r="L40" s="25">
        <v>0.45</v>
      </c>
      <c r="M40" s="26">
        <f t="shared" si="4"/>
        <v>0</v>
      </c>
      <c r="N40" s="25">
        <v>0.35</v>
      </c>
      <c r="O40" s="26">
        <f t="shared" si="5"/>
        <v>0</v>
      </c>
      <c r="P40" s="25">
        <v>0.35</v>
      </c>
      <c r="Q40" s="26">
        <f t="shared" si="6"/>
        <v>0</v>
      </c>
      <c r="R40" s="27">
        <f t="shared" si="2"/>
        <v>0</v>
      </c>
    </row>
    <row r="41" spans="2:18">
      <c r="B41" s="5">
        <f t="shared" si="3"/>
        <v>40042</v>
      </c>
      <c r="C41" s="9">
        <f>C3</f>
        <v>0</v>
      </c>
      <c r="D41" s="5" t="s">
        <v>17</v>
      </c>
      <c r="E41" s="9">
        <f>C15</f>
        <v>0</v>
      </c>
      <c r="F41" s="6"/>
      <c r="G41" s="6"/>
      <c r="H41" s="6"/>
      <c r="I41" s="9">
        <f t="shared" si="0"/>
        <v>0</v>
      </c>
      <c r="J41" s="6"/>
      <c r="K41" s="9">
        <f t="shared" si="1"/>
        <v>0</v>
      </c>
      <c r="L41" s="25">
        <v>0.45</v>
      </c>
      <c r="M41" s="26">
        <f t="shared" si="4"/>
        <v>0</v>
      </c>
      <c r="N41" s="25">
        <v>0.35</v>
      </c>
      <c r="O41" s="26">
        <f t="shared" si="5"/>
        <v>0</v>
      </c>
      <c r="P41" s="25">
        <v>0.35</v>
      </c>
      <c r="Q41" s="26">
        <f t="shared" si="6"/>
        <v>0</v>
      </c>
      <c r="R41" s="27">
        <f t="shared" si="2"/>
        <v>0</v>
      </c>
    </row>
    <row r="42" spans="2:18">
      <c r="B42" s="5">
        <f t="shared" si="3"/>
        <v>40049</v>
      </c>
      <c r="C42" s="9">
        <f>C3</f>
        <v>0</v>
      </c>
      <c r="D42" s="5" t="s">
        <v>17</v>
      </c>
      <c r="E42" s="9">
        <f>C15</f>
        <v>0</v>
      </c>
      <c r="F42" s="9"/>
      <c r="G42" s="6"/>
      <c r="H42" s="6"/>
      <c r="I42" s="9">
        <f t="shared" si="0"/>
        <v>0</v>
      </c>
      <c r="J42" s="6"/>
      <c r="K42" s="9">
        <f t="shared" si="1"/>
        <v>0</v>
      </c>
      <c r="L42" s="25">
        <v>0.45</v>
      </c>
      <c r="M42" s="26">
        <f t="shared" si="4"/>
        <v>0</v>
      </c>
      <c r="N42" s="25">
        <v>0.35</v>
      </c>
      <c r="O42" s="26">
        <f t="shared" si="5"/>
        <v>0</v>
      </c>
      <c r="P42" s="25">
        <v>0.35</v>
      </c>
      <c r="Q42" s="26">
        <f t="shared" si="6"/>
        <v>0</v>
      </c>
      <c r="R42" s="27">
        <f t="shared" si="2"/>
        <v>0</v>
      </c>
    </row>
    <row r="43" spans="2:18">
      <c r="B43" s="5">
        <f t="shared" si="3"/>
        <v>40056</v>
      </c>
      <c r="C43" s="9">
        <f>C3</f>
        <v>0</v>
      </c>
      <c r="D43" s="5" t="s">
        <v>17</v>
      </c>
      <c r="E43" s="9">
        <f>C15</f>
        <v>0</v>
      </c>
      <c r="F43" s="9"/>
      <c r="G43" s="6"/>
      <c r="H43" s="6"/>
      <c r="I43" s="9">
        <f t="shared" si="0"/>
        <v>0</v>
      </c>
      <c r="J43" s="6"/>
      <c r="K43" s="9">
        <f t="shared" si="1"/>
        <v>0</v>
      </c>
      <c r="L43" s="25">
        <v>0.45</v>
      </c>
      <c r="M43" s="26">
        <f t="shared" si="4"/>
        <v>0</v>
      </c>
      <c r="N43" s="25">
        <v>0.35</v>
      </c>
      <c r="O43" s="26">
        <f t="shared" si="5"/>
        <v>0</v>
      </c>
      <c r="P43" s="25">
        <v>0.35</v>
      </c>
      <c r="Q43" s="26">
        <f t="shared" si="6"/>
        <v>0</v>
      </c>
      <c r="R43" s="27">
        <f t="shared" si="2"/>
        <v>0</v>
      </c>
    </row>
    <row r="44" spans="2:18">
      <c r="B44" s="5">
        <f t="shared" si="3"/>
        <v>40063</v>
      </c>
      <c r="C44" s="9">
        <f>C3</f>
        <v>0</v>
      </c>
      <c r="D44" s="5" t="s">
        <v>17</v>
      </c>
      <c r="E44" s="9">
        <f>C15</f>
        <v>0</v>
      </c>
      <c r="F44" s="9"/>
      <c r="G44" s="6"/>
      <c r="H44" s="6"/>
      <c r="I44" s="9">
        <f t="shared" si="0"/>
        <v>0</v>
      </c>
      <c r="J44" s="6"/>
      <c r="K44" s="9">
        <f t="shared" si="1"/>
        <v>0</v>
      </c>
      <c r="L44" s="25">
        <v>0.45</v>
      </c>
      <c r="M44" s="26">
        <f t="shared" si="4"/>
        <v>0</v>
      </c>
      <c r="N44" s="25">
        <v>0.35</v>
      </c>
      <c r="O44" s="26">
        <f t="shared" si="5"/>
        <v>0</v>
      </c>
      <c r="P44" s="25">
        <v>0.35</v>
      </c>
      <c r="Q44" s="26">
        <f t="shared" si="6"/>
        <v>0</v>
      </c>
      <c r="R44" s="27">
        <f t="shared" si="2"/>
        <v>0</v>
      </c>
    </row>
    <row r="45" spans="2:18">
      <c r="B45" s="5">
        <f t="shared" si="3"/>
        <v>40070</v>
      </c>
      <c r="C45" s="9">
        <f>C3</f>
        <v>0</v>
      </c>
      <c r="D45" s="5" t="s">
        <v>17</v>
      </c>
      <c r="E45" s="9">
        <f>C15</f>
        <v>0</v>
      </c>
      <c r="F45" s="9"/>
      <c r="G45" s="6"/>
      <c r="H45" s="6"/>
      <c r="I45" s="9">
        <f t="shared" si="0"/>
        <v>0</v>
      </c>
      <c r="J45" s="6"/>
      <c r="K45" s="9">
        <f t="shared" si="1"/>
        <v>0</v>
      </c>
      <c r="L45" s="25">
        <v>0.45</v>
      </c>
      <c r="M45" s="26">
        <f t="shared" si="4"/>
        <v>0</v>
      </c>
      <c r="N45" s="25">
        <v>0.35</v>
      </c>
      <c r="O45" s="26">
        <f t="shared" si="5"/>
        <v>0</v>
      </c>
      <c r="P45" s="25">
        <v>0.35</v>
      </c>
      <c r="Q45" s="26">
        <f t="shared" si="6"/>
        <v>0</v>
      </c>
      <c r="R45" s="27">
        <f t="shared" si="2"/>
        <v>0</v>
      </c>
    </row>
    <row r="46" spans="2:18">
      <c r="B46" s="5">
        <f t="shared" si="3"/>
        <v>40077</v>
      </c>
      <c r="C46" s="9">
        <f>C3</f>
        <v>0</v>
      </c>
      <c r="D46" s="5" t="s">
        <v>17</v>
      </c>
      <c r="E46" s="9">
        <f>C15</f>
        <v>0</v>
      </c>
      <c r="F46" s="9"/>
      <c r="G46" s="6"/>
      <c r="H46" s="6"/>
      <c r="I46" s="9">
        <f t="shared" si="0"/>
        <v>0</v>
      </c>
      <c r="J46" s="6"/>
      <c r="K46" s="9">
        <f t="shared" si="1"/>
        <v>0</v>
      </c>
      <c r="L46" s="25">
        <v>0.45</v>
      </c>
      <c r="M46" s="26">
        <f t="shared" si="4"/>
        <v>0</v>
      </c>
      <c r="N46" s="25">
        <v>0.35</v>
      </c>
      <c r="O46" s="26">
        <f t="shared" si="5"/>
        <v>0</v>
      </c>
      <c r="P46" s="25">
        <v>0.35</v>
      </c>
      <c r="Q46" s="26">
        <f t="shared" si="6"/>
        <v>0</v>
      </c>
      <c r="R46" s="27">
        <f t="shared" si="2"/>
        <v>0</v>
      </c>
    </row>
    <row r="47" spans="2:18">
      <c r="B47" s="5">
        <f t="shared" si="3"/>
        <v>40084</v>
      </c>
      <c r="C47" s="9">
        <f>C3</f>
        <v>0</v>
      </c>
      <c r="D47" s="5" t="s">
        <v>17</v>
      </c>
      <c r="E47" s="9">
        <f>C15</f>
        <v>0</v>
      </c>
      <c r="F47" s="9"/>
      <c r="G47" s="6"/>
      <c r="H47" s="6"/>
      <c r="I47" s="9">
        <f t="shared" si="0"/>
        <v>0</v>
      </c>
      <c r="J47" s="6"/>
      <c r="K47" s="9">
        <f t="shared" si="1"/>
        <v>0</v>
      </c>
      <c r="L47" s="25">
        <v>0.45</v>
      </c>
      <c r="M47" s="26">
        <f t="shared" si="4"/>
        <v>0</v>
      </c>
      <c r="N47" s="25">
        <v>0.35</v>
      </c>
      <c r="O47" s="26">
        <f t="shared" si="5"/>
        <v>0</v>
      </c>
      <c r="P47" s="25">
        <v>0.35</v>
      </c>
      <c r="Q47" s="26">
        <f t="shared" si="6"/>
        <v>0</v>
      </c>
      <c r="R47" s="27">
        <f t="shared" si="2"/>
        <v>0</v>
      </c>
    </row>
    <row r="48" spans="2:18">
      <c r="B48" s="5">
        <f t="shared" si="3"/>
        <v>40091</v>
      </c>
      <c r="C48" s="9">
        <f>C3</f>
        <v>0</v>
      </c>
      <c r="D48" s="5" t="s">
        <v>17</v>
      </c>
      <c r="E48" s="9">
        <f>C15</f>
        <v>0</v>
      </c>
      <c r="F48" s="9"/>
      <c r="G48" s="6"/>
      <c r="H48" s="6"/>
      <c r="I48" s="9">
        <f t="shared" si="0"/>
        <v>0</v>
      </c>
      <c r="J48" s="6"/>
      <c r="K48" s="9">
        <f t="shared" si="1"/>
        <v>0</v>
      </c>
      <c r="L48" s="25">
        <v>0.45</v>
      </c>
      <c r="M48" s="26">
        <f t="shared" si="4"/>
        <v>0</v>
      </c>
      <c r="N48" s="25">
        <v>0.35</v>
      </c>
      <c r="O48" s="26">
        <f t="shared" si="5"/>
        <v>0</v>
      </c>
      <c r="P48" s="25">
        <v>0.35</v>
      </c>
      <c r="Q48" s="26">
        <f t="shared" si="6"/>
        <v>0</v>
      </c>
      <c r="R48" s="27">
        <f t="shared" si="2"/>
        <v>0</v>
      </c>
    </row>
    <row r="49" spans="2:18">
      <c r="B49" s="5">
        <f t="shared" si="3"/>
        <v>40098</v>
      </c>
      <c r="C49" s="9">
        <f>C3</f>
        <v>0</v>
      </c>
      <c r="D49" s="5" t="s">
        <v>17</v>
      </c>
      <c r="E49" s="9">
        <f>C15</f>
        <v>0</v>
      </c>
      <c r="F49" s="9"/>
      <c r="G49" s="6"/>
      <c r="H49" s="6"/>
      <c r="I49" s="9">
        <f t="shared" si="0"/>
        <v>0</v>
      </c>
      <c r="J49" s="6"/>
      <c r="K49" s="9">
        <f t="shared" si="1"/>
        <v>0</v>
      </c>
      <c r="L49" s="25">
        <v>0.45</v>
      </c>
      <c r="M49" s="26">
        <f t="shared" si="4"/>
        <v>0</v>
      </c>
      <c r="N49" s="25">
        <v>0.35</v>
      </c>
      <c r="O49" s="26">
        <f t="shared" si="5"/>
        <v>0</v>
      </c>
      <c r="P49" s="25">
        <v>0.35</v>
      </c>
      <c r="Q49" s="26">
        <f t="shared" si="6"/>
        <v>0</v>
      </c>
      <c r="R49" s="27">
        <f t="shared" si="2"/>
        <v>0</v>
      </c>
    </row>
    <row r="50" spans="2:18">
      <c r="B50" s="5">
        <f t="shared" si="3"/>
        <v>40105</v>
      </c>
      <c r="C50" s="9">
        <f>C3</f>
        <v>0</v>
      </c>
      <c r="D50" s="5" t="s">
        <v>17</v>
      </c>
      <c r="E50" s="9">
        <f>C15</f>
        <v>0</v>
      </c>
      <c r="F50" s="9"/>
      <c r="G50" s="6"/>
      <c r="H50" s="6"/>
      <c r="I50" s="9">
        <f t="shared" si="0"/>
        <v>0</v>
      </c>
      <c r="J50" s="6"/>
      <c r="K50" s="9">
        <f t="shared" si="1"/>
        <v>0</v>
      </c>
      <c r="L50" s="25">
        <v>0.45</v>
      </c>
      <c r="M50" s="26">
        <f t="shared" si="4"/>
        <v>0</v>
      </c>
      <c r="N50" s="25">
        <v>0.35</v>
      </c>
      <c r="O50" s="26">
        <f t="shared" si="5"/>
        <v>0</v>
      </c>
      <c r="P50" s="25">
        <v>0.35</v>
      </c>
      <c r="Q50" s="26">
        <f t="shared" si="6"/>
        <v>0</v>
      </c>
      <c r="R50" s="27">
        <f t="shared" si="2"/>
        <v>0</v>
      </c>
    </row>
    <row r="51" spans="2:18">
      <c r="B51" s="5">
        <f t="shared" si="3"/>
        <v>40112</v>
      </c>
      <c r="C51" s="9">
        <f>C3</f>
        <v>0</v>
      </c>
      <c r="D51" s="5" t="s">
        <v>17</v>
      </c>
      <c r="E51" s="9">
        <f>C15</f>
        <v>0</v>
      </c>
      <c r="F51" s="9"/>
      <c r="G51" s="6"/>
      <c r="H51" s="6"/>
      <c r="I51" s="9">
        <f t="shared" si="0"/>
        <v>0</v>
      </c>
      <c r="J51" s="6"/>
      <c r="K51" s="9">
        <f t="shared" si="1"/>
        <v>0</v>
      </c>
      <c r="L51" s="25">
        <v>0.45</v>
      </c>
      <c r="M51" s="26">
        <f t="shared" si="4"/>
        <v>0</v>
      </c>
      <c r="N51" s="25">
        <v>0.35</v>
      </c>
      <c r="O51" s="26">
        <f t="shared" si="5"/>
        <v>0</v>
      </c>
      <c r="P51" s="25">
        <v>0.35</v>
      </c>
      <c r="Q51" s="26">
        <f t="shared" si="6"/>
        <v>0</v>
      </c>
      <c r="R51" s="27">
        <f t="shared" si="2"/>
        <v>0</v>
      </c>
    </row>
    <row r="52" spans="2:18">
      <c r="B52" s="5">
        <f t="shared" si="3"/>
        <v>40119</v>
      </c>
      <c r="C52" s="9">
        <f>C3</f>
        <v>0</v>
      </c>
      <c r="D52" s="5" t="s">
        <v>17</v>
      </c>
      <c r="E52" s="9">
        <f>C15</f>
        <v>0</v>
      </c>
      <c r="F52" s="9"/>
      <c r="G52" s="6"/>
      <c r="H52" s="6"/>
      <c r="I52" s="9">
        <f t="shared" si="0"/>
        <v>0</v>
      </c>
      <c r="J52" s="6"/>
      <c r="K52" s="9">
        <f t="shared" si="1"/>
        <v>0</v>
      </c>
      <c r="L52" s="25">
        <v>0.45</v>
      </c>
      <c r="M52" s="26">
        <f t="shared" si="4"/>
        <v>0</v>
      </c>
      <c r="N52" s="25">
        <v>0.35</v>
      </c>
      <c r="O52" s="26">
        <f t="shared" si="5"/>
        <v>0</v>
      </c>
      <c r="P52" s="25">
        <v>0.35</v>
      </c>
      <c r="Q52" s="26">
        <f t="shared" si="6"/>
        <v>0</v>
      </c>
      <c r="R52" s="27">
        <f t="shared" si="2"/>
        <v>0</v>
      </c>
    </row>
    <row r="53" spans="2:18">
      <c r="B53" s="5">
        <f t="shared" si="3"/>
        <v>40126</v>
      </c>
      <c r="C53" s="9">
        <f>C3</f>
        <v>0</v>
      </c>
      <c r="D53" s="5" t="s">
        <v>17</v>
      </c>
      <c r="E53" s="9">
        <f>C15</f>
        <v>0</v>
      </c>
      <c r="F53" s="9"/>
      <c r="G53" s="6"/>
      <c r="H53" s="6"/>
      <c r="I53" s="9">
        <f t="shared" si="0"/>
        <v>0</v>
      </c>
      <c r="J53" s="6"/>
      <c r="K53" s="9">
        <f t="shared" si="1"/>
        <v>0</v>
      </c>
      <c r="L53" s="25">
        <v>0.45</v>
      </c>
      <c r="M53" s="26">
        <f t="shared" si="4"/>
        <v>0</v>
      </c>
      <c r="N53" s="25">
        <v>0.35</v>
      </c>
      <c r="O53" s="26">
        <f t="shared" si="5"/>
        <v>0</v>
      </c>
      <c r="P53" s="25">
        <v>0.35</v>
      </c>
      <c r="Q53" s="26">
        <f t="shared" si="6"/>
        <v>0</v>
      </c>
      <c r="R53" s="27">
        <f t="shared" si="2"/>
        <v>0</v>
      </c>
    </row>
    <row r="54" spans="2:18">
      <c r="B54" s="5">
        <f t="shared" si="3"/>
        <v>40133</v>
      </c>
      <c r="C54" s="9">
        <f>C3</f>
        <v>0</v>
      </c>
      <c r="D54" s="5" t="s">
        <v>17</v>
      </c>
      <c r="E54" s="9">
        <f>C15</f>
        <v>0</v>
      </c>
      <c r="F54" s="9"/>
      <c r="G54" s="6"/>
      <c r="H54" s="6"/>
      <c r="I54" s="9">
        <f t="shared" si="0"/>
        <v>0</v>
      </c>
      <c r="J54" s="6"/>
      <c r="K54" s="9">
        <f t="shared" si="1"/>
        <v>0</v>
      </c>
      <c r="L54" s="25">
        <v>0.45</v>
      </c>
      <c r="M54" s="26">
        <f t="shared" si="4"/>
        <v>0</v>
      </c>
      <c r="N54" s="25">
        <v>0.35</v>
      </c>
      <c r="O54" s="26">
        <f t="shared" si="5"/>
        <v>0</v>
      </c>
      <c r="P54" s="25">
        <v>0.35</v>
      </c>
      <c r="Q54" s="26">
        <f t="shared" si="6"/>
        <v>0</v>
      </c>
      <c r="R54" s="27">
        <f t="shared" si="2"/>
        <v>0</v>
      </c>
    </row>
    <row r="55" spans="2:18">
      <c r="B55" s="5">
        <f t="shared" si="3"/>
        <v>40140</v>
      </c>
      <c r="C55" s="9">
        <f>C3</f>
        <v>0</v>
      </c>
      <c r="D55" s="5" t="s">
        <v>17</v>
      </c>
      <c r="E55" s="9">
        <f>C15</f>
        <v>0</v>
      </c>
      <c r="F55" s="9"/>
      <c r="G55" s="6"/>
      <c r="H55" s="6"/>
      <c r="I55" s="9">
        <f t="shared" si="0"/>
        <v>0</v>
      </c>
      <c r="J55" s="6"/>
      <c r="K55" s="9">
        <f t="shared" si="1"/>
        <v>0</v>
      </c>
      <c r="L55" s="25">
        <v>0.45</v>
      </c>
      <c r="M55" s="26">
        <f t="shared" si="4"/>
        <v>0</v>
      </c>
      <c r="N55" s="25">
        <v>0.35</v>
      </c>
      <c r="O55" s="26">
        <f t="shared" si="5"/>
        <v>0</v>
      </c>
      <c r="P55" s="25">
        <v>0.35</v>
      </c>
      <c r="Q55" s="26">
        <f t="shared" si="6"/>
        <v>0</v>
      </c>
      <c r="R55" s="27">
        <f t="shared" si="2"/>
        <v>0</v>
      </c>
    </row>
    <row r="56" spans="2:18">
      <c r="B56" s="5">
        <f t="shared" si="3"/>
        <v>40147</v>
      </c>
      <c r="C56" s="9">
        <f>C3</f>
        <v>0</v>
      </c>
      <c r="D56" s="5" t="s">
        <v>17</v>
      </c>
      <c r="E56" s="9">
        <f>C15</f>
        <v>0</v>
      </c>
      <c r="F56" s="9"/>
      <c r="G56" s="6"/>
      <c r="H56" s="6"/>
      <c r="I56" s="9">
        <f t="shared" si="0"/>
        <v>0</v>
      </c>
      <c r="J56" s="6"/>
      <c r="K56" s="9">
        <f t="shared" si="1"/>
        <v>0</v>
      </c>
      <c r="L56" s="25">
        <v>0.45</v>
      </c>
      <c r="M56" s="26">
        <f t="shared" si="4"/>
        <v>0</v>
      </c>
      <c r="N56" s="25">
        <v>0.35</v>
      </c>
      <c r="O56" s="26">
        <f t="shared" si="5"/>
        <v>0</v>
      </c>
      <c r="P56" s="25">
        <v>0.35</v>
      </c>
      <c r="Q56" s="26">
        <f t="shared" si="6"/>
        <v>0</v>
      </c>
      <c r="R56" s="27">
        <f t="shared" si="2"/>
        <v>0</v>
      </c>
    </row>
    <row r="57" spans="2:18">
      <c r="B57" s="5">
        <f t="shared" si="3"/>
        <v>40154</v>
      </c>
      <c r="C57" s="9">
        <f>C3</f>
        <v>0</v>
      </c>
      <c r="D57" s="5" t="s">
        <v>17</v>
      </c>
      <c r="E57" s="9">
        <f>C15</f>
        <v>0</v>
      </c>
      <c r="F57" s="9"/>
      <c r="G57" s="6"/>
      <c r="H57" s="6"/>
      <c r="I57" s="9">
        <f t="shared" si="0"/>
        <v>0</v>
      </c>
      <c r="J57" s="6"/>
      <c r="K57" s="9">
        <f t="shared" si="1"/>
        <v>0</v>
      </c>
      <c r="L57" s="25">
        <v>0.45</v>
      </c>
      <c r="M57" s="26">
        <f t="shared" si="4"/>
        <v>0</v>
      </c>
      <c r="N57" s="25">
        <v>0.35</v>
      </c>
      <c r="O57" s="26">
        <f t="shared" si="5"/>
        <v>0</v>
      </c>
      <c r="P57" s="25">
        <v>0.35</v>
      </c>
      <c r="Q57" s="26">
        <f t="shared" si="6"/>
        <v>0</v>
      </c>
      <c r="R57" s="27">
        <f t="shared" si="2"/>
        <v>0</v>
      </c>
    </row>
    <row r="58" spans="2:18">
      <c r="B58" s="5">
        <f t="shared" si="3"/>
        <v>40161</v>
      </c>
      <c r="C58" s="9">
        <f>C3</f>
        <v>0</v>
      </c>
      <c r="D58" s="5" t="s">
        <v>17</v>
      </c>
      <c r="E58" s="9">
        <f>C15</f>
        <v>0</v>
      </c>
      <c r="F58" s="9"/>
      <c r="G58" s="6"/>
      <c r="H58" s="6"/>
      <c r="I58" s="9">
        <f t="shared" si="0"/>
        <v>0</v>
      </c>
      <c r="J58" s="6"/>
      <c r="K58" s="9">
        <f t="shared" si="1"/>
        <v>0</v>
      </c>
      <c r="L58" s="25">
        <v>0.45</v>
      </c>
      <c r="M58" s="26">
        <f t="shared" si="4"/>
        <v>0</v>
      </c>
      <c r="N58" s="25">
        <v>0.35</v>
      </c>
      <c r="O58" s="26">
        <f t="shared" si="5"/>
        <v>0</v>
      </c>
      <c r="P58" s="25">
        <v>0.35</v>
      </c>
      <c r="Q58" s="26">
        <f t="shared" si="6"/>
        <v>0</v>
      </c>
      <c r="R58" s="27">
        <f t="shared" si="2"/>
        <v>0</v>
      </c>
    </row>
    <row r="59" spans="2:18">
      <c r="B59" s="5">
        <f t="shared" si="3"/>
        <v>40168</v>
      </c>
      <c r="C59" s="9">
        <f>C3</f>
        <v>0</v>
      </c>
      <c r="D59" s="5" t="s">
        <v>17</v>
      </c>
      <c r="E59" s="9">
        <f>C15</f>
        <v>0</v>
      </c>
      <c r="F59" s="9"/>
      <c r="G59" s="6"/>
      <c r="H59" s="6"/>
      <c r="I59" s="9">
        <f t="shared" si="0"/>
        <v>0</v>
      </c>
      <c r="J59" s="6"/>
      <c r="K59" s="9">
        <f t="shared" si="1"/>
        <v>0</v>
      </c>
      <c r="L59" s="25">
        <v>0.45</v>
      </c>
      <c r="M59" s="26">
        <f t="shared" si="4"/>
        <v>0</v>
      </c>
      <c r="N59" s="25">
        <v>0.35</v>
      </c>
      <c r="O59" s="26">
        <f t="shared" si="5"/>
        <v>0</v>
      </c>
      <c r="P59" s="25">
        <v>0.35</v>
      </c>
      <c r="Q59" s="26">
        <f t="shared" si="6"/>
        <v>0</v>
      </c>
      <c r="R59" s="27">
        <f t="shared" si="2"/>
        <v>0</v>
      </c>
    </row>
    <row r="60" spans="2:18">
      <c r="B60" s="5">
        <f t="shared" si="3"/>
        <v>40175</v>
      </c>
      <c r="C60" s="9">
        <f>C3</f>
        <v>0</v>
      </c>
      <c r="D60" s="5" t="s">
        <v>17</v>
      </c>
      <c r="E60" s="9">
        <f>C15</f>
        <v>0</v>
      </c>
      <c r="F60" s="9"/>
      <c r="G60" s="6"/>
      <c r="H60" s="6"/>
      <c r="I60" s="9">
        <f t="shared" si="0"/>
        <v>0</v>
      </c>
      <c r="J60" s="6"/>
      <c r="K60" s="9">
        <f t="shared" si="1"/>
        <v>0</v>
      </c>
      <c r="L60" s="25">
        <v>0.45</v>
      </c>
      <c r="M60" s="26">
        <f t="shared" si="4"/>
        <v>0</v>
      </c>
      <c r="N60" s="25">
        <v>0.35</v>
      </c>
      <c r="O60" s="26">
        <f t="shared" si="5"/>
        <v>0</v>
      </c>
      <c r="P60" s="25">
        <v>0.35</v>
      </c>
      <c r="Q60" s="26">
        <f t="shared" si="6"/>
        <v>0</v>
      </c>
      <c r="R60" s="27">
        <f t="shared" si="2"/>
        <v>0</v>
      </c>
    </row>
  </sheetData>
  <mergeCells count="14">
    <mergeCell ref="C15:D15"/>
    <mergeCell ref="C16:Q18"/>
    <mergeCell ref="C9:D9"/>
    <mergeCell ref="C10:D10"/>
    <mergeCell ref="C11:D11"/>
    <mergeCell ref="C12:D12"/>
    <mergeCell ref="C13:D13"/>
    <mergeCell ref="C14:D14"/>
    <mergeCell ref="C3:D3"/>
    <mergeCell ref="C4:D4"/>
    <mergeCell ref="C5:D5"/>
    <mergeCell ref="C6:D6"/>
    <mergeCell ref="C7:D7"/>
    <mergeCell ref="C8:D8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dimension ref="B1:R60"/>
  <sheetViews>
    <sheetView workbookViewId="0">
      <selection sqref="A1:XFD1048576"/>
    </sheetView>
  </sheetViews>
  <sheetFormatPr defaultRowHeight="15"/>
  <cols>
    <col min="1" max="1" width="2.7109375" style="1" customWidth="1"/>
    <col min="2" max="2" width="25.140625" style="1" bestFit="1" customWidth="1"/>
    <col min="3" max="3" width="10.85546875" style="2" bestFit="1" customWidth="1"/>
    <col min="4" max="4" width="12.28515625" style="1" bestFit="1" customWidth="1"/>
    <col min="5" max="5" width="16.28515625" style="1" bestFit="1" customWidth="1"/>
    <col min="6" max="6" width="19.140625" style="1" bestFit="1" customWidth="1"/>
    <col min="7" max="7" width="7.7109375" style="1" bestFit="1" customWidth="1"/>
    <col min="8" max="8" width="6.85546875" style="1" customWidth="1"/>
    <col min="9" max="9" width="19.140625" style="1" bestFit="1" customWidth="1"/>
    <col min="10" max="10" width="20.42578125" style="1" bestFit="1" customWidth="1"/>
    <col min="11" max="11" width="11.5703125" style="1" customWidth="1"/>
    <col min="12" max="12" width="3.140625" style="1" customWidth="1"/>
    <col min="13" max="13" width="12.28515625" style="1" bestFit="1" customWidth="1"/>
    <col min="14" max="14" width="3.140625" style="1" customWidth="1"/>
    <col min="15" max="15" width="9.85546875" style="1" bestFit="1" customWidth="1"/>
    <col min="16" max="16" width="3" style="1" customWidth="1"/>
    <col min="17" max="16384" width="9.140625" style="1"/>
  </cols>
  <sheetData>
    <row r="1" spans="2:17" ht="21">
      <c r="B1" s="19" t="s">
        <v>20</v>
      </c>
    </row>
    <row r="2" spans="2:17" ht="15.75" thickBot="1">
      <c r="B2" s="4"/>
    </row>
    <row r="3" spans="2:17" ht="15.75" thickBot="1">
      <c r="B3" s="10" t="s">
        <v>0</v>
      </c>
      <c r="C3" s="32"/>
      <c r="D3" s="33"/>
    </row>
    <row r="4" spans="2:17" ht="15.75" thickBot="1">
      <c r="B4" s="10" t="s">
        <v>1</v>
      </c>
      <c r="C4" s="32" t="s">
        <v>17</v>
      </c>
      <c r="D4" s="32"/>
    </row>
    <row r="5" spans="2:17" ht="15.75" thickBot="1">
      <c r="B5" s="10" t="s">
        <v>2</v>
      </c>
      <c r="C5" s="32"/>
      <c r="D5" s="32"/>
    </row>
    <row r="6" spans="2:17" ht="15.75" thickBot="1">
      <c r="B6" s="10" t="s">
        <v>4</v>
      </c>
      <c r="C6" s="32"/>
      <c r="D6" s="32"/>
    </row>
    <row r="7" spans="2:17" ht="15.75" thickBot="1">
      <c r="B7" s="10" t="s">
        <v>6</v>
      </c>
      <c r="C7" s="32"/>
      <c r="D7" s="32"/>
    </row>
    <row r="8" spans="2:17" ht="15.75" thickBot="1">
      <c r="B8" s="10" t="s">
        <v>7</v>
      </c>
      <c r="C8" s="32"/>
      <c r="D8" s="32"/>
    </row>
    <row r="9" spans="2:17" ht="15.75" thickBot="1">
      <c r="B9" s="10" t="s">
        <v>10</v>
      </c>
      <c r="C9" s="32"/>
      <c r="D9" s="32"/>
    </row>
    <row r="10" spans="2:17" ht="15.75" thickBot="1">
      <c r="B10" s="10" t="s">
        <v>3</v>
      </c>
      <c r="C10" s="32"/>
      <c r="D10" s="32"/>
    </row>
    <row r="11" spans="2:17" ht="15.75" thickBot="1">
      <c r="B11" s="10" t="s">
        <v>8</v>
      </c>
      <c r="C11" s="32"/>
      <c r="D11" s="32"/>
    </row>
    <row r="12" spans="2:17" ht="15.75" thickBot="1">
      <c r="B12" s="10" t="s">
        <v>9</v>
      </c>
      <c r="C12" s="32"/>
      <c r="D12" s="32"/>
    </row>
    <row r="13" spans="2:17" ht="15.75" thickBot="1">
      <c r="B13" s="10" t="s">
        <v>11</v>
      </c>
      <c r="C13" s="32"/>
      <c r="D13" s="32"/>
    </row>
    <row r="14" spans="2:17" ht="15.75" thickBot="1">
      <c r="B14" s="10" t="s">
        <v>5</v>
      </c>
      <c r="C14" s="32"/>
      <c r="D14" s="32"/>
    </row>
    <row r="15" spans="2:17" ht="15.75" thickBot="1">
      <c r="B15" s="11" t="s">
        <v>12</v>
      </c>
      <c r="C15" s="34"/>
      <c r="D15" s="34"/>
    </row>
    <row r="16" spans="2:17">
      <c r="B16" s="11" t="s">
        <v>13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</row>
    <row r="17" spans="2:18">
      <c r="B17" s="12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</row>
    <row r="18" spans="2:18" ht="15.75" thickBot="1">
      <c r="B18" s="13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</row>
    <row r="20" spans="2:18" ht="15.75" thickBot="1">
      <c r="M20" s="22" t="s">
        <v>17</v>
      </c>
      <c r="N20" s="22"/>
      <c r="O20" s="22" t="s">
        <v>17</v>
      </c>
      <c r="P20" s="22"/>
      <c r="Q20" s="22" t="s">
        <v>17</v>
      </c>
    </row>
    <row r="21" spans="2:18" ht="15.75" thickBot="1">
      <c r="B21" s="10" t="s">
        <v>31</v>
      </c>
      <c r="C21" s="14" t="s">
        <v>0</v>
      </c>
      <c r="D21" s="10" t="s">
        <v>14</v>
      </c>
      <c r="E21" s="10" t="s">
        <v>15</v>
      </c>
      <c r="F21" s="10" t="s">
        <v>23</v>
      </c>
      <c r="G21" s="10" t="s">
        <v>26</v>
      </c>
      <c r="H21" s="10" t="s">
        <v>27</v>
      </c>
      <c r="I21" s="10" t="s">
        <v>28</v>
      </c>
      <c r="J21" s="10" t="s">
        <v>24</v>
      </c>
      <c r="K21" s="10" t="s">
        <v>25</v>
      </c>
      <c r="L21" s="20">
        <v>0.45</v>
      </c>
      <c r="M21" s="21" t="s">
        <v>22</v>
      </c>
      <c r="N21" s="20">
        <v>0.35</v>
      </c>
      <c r="O21" s="21" t="s">
        <v>30</v>
      </c>
      <c r="P21" s="20">
        <v>0.2</v>
      </c>
      <c r="Q21" s="21" t="s">
        <v>19</v>
      </c>
    </row>
    <row r="22" spans="2:18">
      <c r="B22" s="8">
        <v>39909</v>
      </c>
      <c r="C22" s="9">
        <f>C3</f>
        <v>0</v>
      </c>
      <c r="D22" s="8" t="s">
        <v>17</v>
      </c>
      <c r="E22" s="9">
        <f>C15</f>
        <v>0</v>
      </c>
      <c r="F22" s="9"/>
      <c r="G22" s="9"/>
      <c r="H22" s="9"/>
      <c r="I22" s="9">
        <f>G22*H22</f>
        <v>0</v>
      </c>
      <c r="J22" s="9"/>
      <c r="K22" s="9">
        <f>F22-J22</f>
        <v>0</v>
      </c>
      <c r="L22" s="23">
        <v>0.45</v>
      </c>
      <c r="M22" s="24">
        <f>L22*J22</f>
        <v>0</v>
      </c>
      <c r="N22" s="23">
        <v>0.35</v>
      </c>
      <c r="O22" s="24">
        <f>N22*J22</f>
        <v>0</v>
      </c>
      <c r="P22" s="23">
        <v>0.2</v>
      </c>
      <c r="Q22" s="24">
        <f>P22*J22</f>
        <v>0</v>
      </c>
      <c r="R22" s="27">
        <f>SUM(M22, O22, Q22)</f>
        <v>0</v>
      </c>
    </row>
    <row r="23" spans="2:18">
      <c r="B23" s="5">
        <f>B22+7</f>
        <v>39916</v>
      </c>
      <c r="C23" s="9">
        <f>C3</f>
        <v>0</v>
      </c>
      <c r="D23" s="6" t="s">
        <v>17</v>
      </c>
      <c r="E23" s="9">
        <f>C15</f>
        <v>0</v>
      </c>
      <c r="F23" s="9"/>
      <c r="G23" s="9"/>
      <c r="H23" s="9"/>
      <c r="I23" s="9">
        <f t="shared" ref="I23:I60" si="0">G23*H23</f>
        <v>0</v>
      </c>
      <c r="J23" s="9"/>
      <c r="K23" s="9">
        <f t="shared" ref="K23:K60" si="1">F23-J23</f>
        <v>0</v>
      </c>
      <c r="L23" s="25">
        <v>0.45</v>
      </c>
      <c r="M23" s="26">
        <f>L23*J23</f>
        <v>0</v>
      </c>
      <c r="N23" s="25">
        <v>0.35</v>
      </c>
      <c r="O23" s="26">
        <f>N23*J23</f>
        <v>0</v>
      </c>
      <c r="P23" s="25">
        <v>0.35</v>
      </c>
      <c r="Q23" s="26">
        <f>P23*J23</f>
        <v>0</v>
      </c>
      <c r="R23" s="27">
        <f t="shared" ref="R23:R60" si="2">SUM(M23, O23, Q23)</f>
        <v>0</v>
      </c>
    </row>
    <row r="24" spans="2:18">
      <c r="B24" s="5">
        <f t="shared" ref="B24:B60" si="3">B23+7</f>
        <v>39923</v>
      </c>
      <c r="C24" s="9">
        <f>C3</f>
        <v>0</v>
      </c>
      <c r="D24" s="6"/>
      <c r="E24" s="9">
        <f>C15</f>
        <v>0</v>
      </c>
      <c r="F24" s="9"/>
      <c r="G24" s="9"/>
      <c r="H24" s="9"/>
      <c r="I24" s="9">
        <f t="shared" si="0"/>
        <v>0</v>
      </c>
      <c r="J24" s="9"/>
      <c r="K24" s="9">
        <f t="shared" si="1"/>
        <v>0</v>
      </c>
      <c r="L24" s="25">
        <v>0.45</v>
      </c>
      <c r="M24" s="26">
        <f t="shared" ref="M24:M60" si="4">L24*J24</f>
        <v>0</v>
      </c>
      <c r="N24" s="25">
        <v>0.35</v>
      </c>
      <c r="O24" s="26">
        <f t="shared" ref="O24:O60" si="5">N24*J24</f>
        <v>0</v>
      </c>
      <c r="P24" s="25">
        <v>0.35</v>
      </c>
      <c r="Q24" s="26">
        <f t="shared" ref="Q24:Q60" si="6">P24*J24</f>
        <v>0</v>
      </c>
      <c r="R24" s="27">
        <f t="shared" si="2"/>
        <v>0</v>
      </c>
    </row>
    <row r="25" spans="2:18">
      <c r="B25" s="5">
        <f t="shared" si="3"/>
        <v>39930</v>
      </c>
      <c r="C25" s="9">
        <f>C3</f>
        <v>0</v>
      </c>
      <c r="D25" s="6"/>
      <c r="E25" s="9">
        <f>C15</f>
        <v>0</v>
      </c>
      <c r="F25" s="9"/>
      <c r="G25" s="9"/>
      <c r="H25" s="9"/>
      <c r="I25" s="9">
        <f t="shared" si="0"/>
        <v>0</v>
      </c>
      <c r="J25" s="9"/>
      <c r="K25" s="9">
        <f t="shared" si="1"/>
        <v>0</v>
      </c>
      <c r="L25" s="25">
        <v>0.45</v>
      </c>
      <c r="M25" s="26">
        <f t="shared" si="4"/>
        <v>0</v>
      </c>
      <c r="N25" s="25">
        <v>0.35</v>
      </c>
      <c r="O25" s="26">
        <f t="shared" si="5"/>
        <v>0</v>
      </c>
      <c r="P25" s="25">
        <v>0.35</v>
      </c>
      <c r="Q25" s="26">
        <f t="shared" si="6"/>
        <v>0</v>
      </c>
      <c r="R25" s="27">
        <f t="shared" si="2"/>
        <v>0</v>
      </c>
    </row>
    <row r="26" spans="2:18">
      <c r="B26" s="5">
        <f t="shared" si="3"/>
        <v>39937</v>
      </c>
      <c r="C26" s="9">
        <f>C3</f>
        <v>0</v>
      </c>
      <c r="D26" s="6"/>
      <c r="E26" s="9">
        <f>C15</f>
        <v>0</v>
      </c>
      <c r="F26" s="9"/>
      <c r="G26" s="9"/>
      <c r="H26" s="9"/>
      <c r="I26" s="9">
        <f t="shared" si="0"/>
        <v>0</v>
      </c>
      <c r="J26" s="9"/>
      <c r="K26" s="9">
        <f t="shared" si="1"/>
        <v>0</v>
      </c>
      <c r="L26" s="25">
        <v>0.45</v>
      </c>
      <c r="M26" s="26">
        <f t="shared" si="4"/>
        <v>0</v>
      </c>
      <c r="N26" s="25">
        <v>0.35</v>
      </c>
      <c r="O26" s="26">
        <f t="shared" si="5"/>
        <v>0</v>
      </c>
      <c r="P26" s="25">
        <v>0.35</v>
      </c>
      <c r="Q26" s="26">
        <f t="shared" si="6"/>
        <v>0</v>
      </c>
      <c r="R26" s="27">
        <f t="shared" si="2"/>
        <v>0</v>
      </c>
    </row>
    <row r="27" spans="2:18">
      <c r="B27" s="5">
        <f t="shared" si="3"/>
        <v>39944</v>
      </c>
      <c r="C27" s="9">
        <f>C3</f>
        <v>0</v>
      </c>
      <c r="D27" s="6"/>
      <c r="E27" s="9">
        <f>C15</f>
        <v>0</v>
      </c>
      <c r="F27" s="9"/>
      <c r="G27" s="9"/>
      <c r="H27" s="9"/>
      <c r="I27" s="9">
        <f t="shared" si="0"/>
        <v>0</v>
      </c>
      <c r="J27" s="9"/>
      <c r="K27" s="9">
        <f t="shared" si="1"/>
        <v>0</v>
      </c>
      <c r="L27" s="25">
        <v>0.45</v>
      </c>
      <c r="M27" s="26">
        <f t="shared" si="4"/>
        <v>0</v>
      </c>
      <c r="N27" s="25">
        <v>0.35</v>
      </c>
      <c r="O27" s="26">
        <f t="shared" si="5"/>
        <v>0</v>
      </c>
      <c r="P27" s="25">
        <v>0.35</v>
      </c>
      <c r="Q27" s="26">
        <f t="shared" si="6"/>
        <v>0</v>
      </c>
      <c r="R27" s="27">
        <f t="shared" si="2"/>
        <v>0</v>
      </c>
    </row>
    <row r="28" spans="2:18">
      <c r="B28" s="5">
        <f t="shared" si="3"/>
        <v>39951</v>
      </c>
      <c r="C28" s="9">
        <f>C3</f>
        <v>0</v>
      </c>
      <c r="D28" s="6"/>
      <c r="E28" s="9">
        <f>C15</f>
        <v>0</v>
      </c>
      <c r="F28" s="9"/>
      <c r="G28" s="9"/>
      <c r="H28" s="9"/>
      <c r="I28" s="9">
        <f t="shared" si="0"/>
        <v>0</v>
      </c>
      <c r="J28" s="9"/>
      <c r="K28" s="9">
        <f t="shared" si="1"/>
        <v>0</v>
      </c>
      <c r="L28" s="25">
        <v>0.45</v>
      </c>
      <c r="M28" s="26">
        <f t="shared" si="4"/>
        <v>0</v>
      </c>
      <c r="N28" s="25">
        <v>0.35</v>
      </c>
      <c r="O28" s="26">
        <f t="shared" si="5"/>
        <v>0</v>
      </c>
      <c r="P28" s="25">
        <v>0.35</v>
      </c>
      <c r="Q28" s="26">
        <f t="shared" si="6"/>
        <v>0</v>
      </c>
      <c r="R28" s="27">
        <f t="shared" si="2"/>
        <v>0</v>
      </c>
    </row>
    <row r="29" spans="2:18">
      <c r="B29" s="5">
        <f t="shared" si="3"/>
        <v>39958</v>
      </c>
      <c r="C29" s="9">
        <f>C3</f>
        <v>0</v>
      </c>
      <c r="D29" s="6"/>
      <c r="E29" s="9">
        <f>C15</f>
        <v>0</v>
      </c>
      <c r="F29" s="9"/>
      <c r="G29" s="9"/>
      <c r="H29" s="9"/>
      <c r="I29" s="9">
        <f t="shared" si="0"/>
        <v>0</v>
      </c>
      <c r="J29" s="9"/>
      <c r="K29" s="9">
        <f t="shared" si="1"/>
        <v>0</v>
      </c>
      <c r="L29" s="25">
        <v>0.45</v>
      </c>
      <c r="M29" s="26">
        <f t="shared" si="4"/>
        <v>0</v>
      </c>
      <c r="N29" s="25">
        <v>0.35</v>
      </c>
      <c r="O29" s="26">
        <f t="shared" si="5"/>
        <v>0</v>
      </c>
      <c r="P29" s="25">
        <v>0.35</v>
      </c>
      <c r="Q29" s="26">
        <f t="shared" si="6"/>
        <v>0</v>
      </c>
      <c r="R29" s="27">
        <f t="shared" si="2"/>
        <v>0</v>
      </c>
    </row>
    <row r="30" spans="2:18">
      <c r="B30" s="5">
        <f t="shared" si="3"/>
        <v>39965</v>
      </c>
      <c r="C30" s="9">
        <f>C3</f>
        <v>0</v>
      </c>
      <c r="D30" s="6"/>
      <c r="E30" s="9">
        <f>C15</f>
        <v>0</v>
      </c>
      <c r="F30" s="9"/>
      <c r="G30" s="9"/>
      <c r="H30" s="9"/>
      <c r="I30" s="9">
        <f t="shared" si="0"/>
        <v>0</v>
      </c>
      <c r="J30" s="9"/>
      <c r="K30" s="9">
        <f t="shared" si="1"/>
        <v>0</v>
      </c>
      <c r="L30" s="25">
        <v>0.45</v>
      </c>
      <c r="M30" s="26">
        <f t="shared" si="4"/>
        <v>0</v>
      </c>
      <c r="N30" s="25">
        <v>0.35</v>
      </c>
      <c r="O30" s="26">
        <f t="shared" si="5"/>
        <v>0</v>
      </c>
      <c r="P30" s="25">
        <v>0.35</v>
      </c>
      <c r="Q30" s="26">
        <f t="shared" si="6"/>
        <v>0</v>
      </c>
      <c r="R30" s="27">
        <f t="shared" si="2"/>
        <v>0</v>
      </c>
    </row>
    <row r="31" spans="2:18">
      <c r="B31" s="5">
        <f t="shared" si="3"/>
        <v>39972</v>
      </c>
      <c r="C31" s="9">
        <f>C3</f>
        <v>0</v>
      </c>
      <c r="D31" s="6"/>
      <c r="E31" s="9">
        <f>C15</f>
        <v>0</v>
      </c>
      <c r="F31" s="9"/>
      <c r="G31" s="9"/>
      <c r="H31" s="9"/>
      <c r="I31" s="9">
        <f t="shared" si="0"/>
        <v>0</v>
      </c>
      <c r="J31" s="9"/>
      <c r="K31" s="9">
        <f t="shared" si="1"/>
        <v>0</v>
      </c>
      <c r="L31" s="25">
        <v>0.45</v>
      </c>
      <c r="M31" s="26">
        <f t="shared" si="4"/>
        <v>0</v>
      </c>
      <c r="N31" s="25">
        <v>0.35</v>
      </c>
      <c r="O31" s="26">
        <f t="shared" si="5"/>
        <v>0</v>
      </c>
      <c r="P31" s="25">
        <v>0.35</v>
      </c>
      <c r="Q31" s="26">
        <f t="shared" si="6"/>
        <v>0</v>
      </c>
      <c r="R31" s="27">
        <f t="shared" si="2"/>
        <v>0</v>
      </c>
    </row>
    <row r="32" spans="2:18">
      <c r="B32" s="5">
        <f t="shared" si="3"/>
        <v>39979</v>
      </c>
      <c r="C32" s="9">
        <f>C3</f>
        <v>0</v>
      </c>
      <c r="D32" s="5" t="s">
        <v>17</v>
      </c>
      <c r="E32" s="9">
        <f>C15</f>
        <v>0</v>
      </c>
      <c r="F32" s="9"/>
      <c r="G32" s="9"/>
      <c r="H32" s="9"/>
      <c r="I32" s="9">
        <f t="shared" si="0"/>
        <v>0</v>
      </c>
      <c r="J32" s="9"/>
      <c r="K32" s="9">
        <f t="shared" si="1"/>
        <v>0</v>
      </c>
      <c r="L32" s="25">
        <v>0.45</v>
      </c>
      <c r="M32" s="26">
        <f t="shared" si="4"/>
        <v>0</v>
      </c>
      <c r="N32" s="25">
        <v>0.35</v>
      </c>
      <c r="O32" s="26">
        <f t="shared" si="5"/>
        <v>0</v>
      </c>
      <c r="P32" s="25">
        <v>0.35</v>
      </c>
      <c r="Q32" s="26">
        <f t="shared" si="6"/>
        <v>0</v>
      </c>
      <c r="R32" s="27">
        <f t="shared" si="2"/>
        <v>0</v>
      </c>
    </row>
    <row r="33" spans="2:18">
      <c r="B33" s="5">
        <f t="shared" si="3"/>
        <v>39986</v>
      </c>
      <c r="C33" s="9">
        <f>C3</f>
        <v>0</v>
      </c>
      <c r="D33" s="6"/>
      <c r="E33" s="9">
        <f>C15</f>
        <v>0</v>
      </c>
      <c r="F33" s="9"/>
      <c r="G33" s="9"/>
      <c r="H33" s="9"/>
      <c r="I33" s="9">
        <f t="shared" si="0"/>
        <v>0</v>
      </c>
      <c r="J33" s="9"/>
      <c r="K33" s="9">
        <f t="shared" si="1"/>
        <v>0</v>
      </c>
      <c r="L33" s="25">
        <v>0.45</v>
      </c>
      <c r="M33" s="26">
        <f t="shared" si="4"/>
        <v>0</v>
      </c>
      <c r="N33" s="25">
        <v>0.35</v>
      </c>
      <c r="O33" s="26">
        <f t="shared" si="5"/>
        <v>0</v>
      </c>
      <c r="P33" s="25">
        <v>0.35</v>
      </c>
      <c r="Q33" s="26">
        <f t="shared" si="6"/>
        <v>0</v>
      </c>
      <c r="R33" s="27">
        <f t="shared" si="2"/>
        <v>0</v>
      </c>
    </row>
    <row r="34" spans="2:18">
      <c r="B34" s="5">
        <f t="shared" si="3"/>
        <v>39993</v>
      </c>
      <c r="C34" s="9">
        <f>C3</f>
        <v>0</v>
      </c>
      <c r="D34" s="6"/>
      <c r="E34" s="9">
        <f>C15</f>
        <v>0</v>
      </c>
      <c r="F34" s="9"/>
      <c r="G34" s="9"/>
      <c r="H34" s="9"/>
      <c r="I34" s="9">
        <f t="shared" si="0"/>
        <v>0</v>
      </c>
      <c r="J34" s="9"/>
      <c r="K34" s="9">
        <f t="shared" si="1"/>
        <v>0</v>
      </c>
      <c r="L34" s="25">
        <v>0.45</v>
      </c>
      <c r="M34" s="26">
        <f t="shared" si="4"/>
        <v>0</v>
      </c>
      <c r="N34" s="25">
        <v>0.35</v>
      </c>
      <c r="O34" s="26">
        <f t="shared" si="5"/>
        <v>0</v>
      </c>
      <c r="P34" s="25">
        <v>0.35</v>
      </c>
      <c r="Q34" s="26">
        <f t="shared" si="6"/>
        <v>0</v>
      </c>
      <c r="R34" s="27">
        <f t="shared" si="2"/>
        <v>0</v>
      </c>
    </row>
    <row r="35" spans="2:18">
      <c r="B35" s="5">
        <f t="shared" si="3"/>
        <v>40000</v>
      </c>
      <c r="C35" s="9">
        <f>C3</f>
        <v>0</v>
      </c>
      <c r="D35" s="5" t="s">
        <v>17</v>
      </c>
      <c r="E35" s="9">
        <f>C15</f>
        <v>0</v>
      </c>
      <c r="F35" s="9"/>
      <c r="G35" s="9"/>
      <c r="H35" s="9"/>
      <c r="I35" s="9">
        <f t="shared" si="0"/>
        <v>0</v>
      </c>
      <c r="J35" s="9"/>
      <c r="K35" s="9">
        <f t="shared" si="1"/>
        <v>0</v>
      </c>
      <c r="L35" s="25">
        <v>0.45</v>
      </c>
      <c r="M35" s="26">
        <f t="shared" si="4"/>
        <v>0</v>
      </c>
      <c r="N35" s="25">
        <v>0.35</v>
      </c>
      <c r="O35" s="26">
        <f t="shared" si="5"/>
        <v>0</v>
      </c>
      <c r="P35" s="25">
        <v>0.35</v>
      </c>
      <c r="Q35" s="26">
        <f t="shared" si="6"/>
        <v>0</v>
      </c>
      <c r="R35" s="27">
        <f t="shared" si="2"/>
        <v>0</v>
      </c>
    </row>
    <row r="36" spans="2:18">
      <c r="B36" s="5">
        <f t="shared" si="3"/>
        <v>40007</v>
      </c>
      <c r="C36" s="9">
        <f>C3</f>
        <v>0</v>
      </c>
      <c r="D36" s="5" t="s">
        <v>17</v>
      </c>
      <c r="E36" s="9">
        <f>C15</f>
        <v>0</v>
      </c>
      <c r="F36" s="6"/>
      <c r="G36" s="6"/>
      <c r="H36" s="6"/>
      <c r="I36" s="9">
        <f t="shared" si="0"/>
        <v>0</v>
      </c>
      <c r="J36" s="6"/>
      <c r="K36" s="9">
        <f t="shared" si="1"/>
        <v>0</v>
      </c>
      <c r="L36" s="25">
        <v>0.45</v>
      </c>
      <c r="M36" s="26">
        <f t="shared" si="4"/>
        <v>0</v>
      </c>
      <c r="N36" s="25">
        <v>0.35</v>
      </c>
      <c r="O36" s="26">
        <f t="shared" si="5"/>
        <v>0</v>
      </c>
      <c r="P36" s="25">
        <v>0.35</v>
      </c>
      <c r="Q36" s="26">
        <f t="shared" si="6"/>
        <v>0</v>
      </c>
      <c r="R36" s="27">
        <f t="shared" si="2"/>
        <v>0</v>
      </c>
    </row>
    <row r="37" spans="2:18">
      <c r="B37" s="5">
        <f t="shared" si="3"/>
        <v>40014</v>
      </c>
      <c r="C37" s="9">
        <f>C3</f>
        <v>0</v>
      </c>
      <c r="D37" s="5" t="s">
        <v>17</v>
      </c>
      <c r="E37" s="9">
        <f>C15</f>
        <v>0</v>
      </c>
      <c r="F37" s="6"/>
      <c r="G37" s="6"/>
      <c r="H37" s="6"/>
      <c r="I37" s="9">
        <f t="shared" si="0"/>
        <v>0</v>
      </c>
      <c r="J37" s="6"/>
      <c r="K37" s="9">
        <f t="shared" si="1"/>
        <v>0</v>
      </c>
      <c r="L37" s="25">
        <v>0.45</v>
      </c>
      <c r="M37" s="26">
        <f t="shared" si="4"/>
        <v>0</v>
      </c>
      <c r="N37" s="25">
        <v>0.35</v>
      </c>
      <c r="O37" s="26">
        <f t="shared" si="5"/>
        <v>0</v>
      </c>
      <c r="P37" s="25">
        <v>0.35</v>
      </c>
      <c r="Q37" s="26">
        <f t="shared" si="6"/>
        <v>0</v>
      </c>
      <c r="R37" s="27">
        <f t="shared" si="2"/>
        <v>0</v>
      </c>
    </row>
    <row r="38" spans="2:18">
      <c r="B38" s="5">
        <f t="shared" si="3"/>
        <v>40021</v>
      </c>
      <c r="C38" s="9">
        <f>C3</f>
        <v>0</v>
      </c>
      <c r="D38" s="5" t="s">
        <v>17</v>
      </c>
      <c r="E38" s="9">
        <f>C15</f>
        <v>0</v>
      </c>
      <c r="F38" s="6"/>
      <c r="G38" s="6"/>
      <c r="H38" s="6"/>
      <c r="I38" s="9">
        <f t="shared" si="0"/>
        <v>0</v>
      </c>
      <c r="J38" s="6"/>
      <c r="K38" s="9">
        <f t="shared" si="1"/>
        <v>0</v>
      </c>
      <c r="L38" s="25">
        <v>0.45</v>
      </c>
      <c r="M38" s="26">
        <f t="shared" si="4"/>
        <v>0</v>
      </c>
      <c r="N38" s="25">
        <v>0.35</v>
      </c>
      <c r="O38" s="26">
        <f t="shared" si="5"/>
        <v>0</v>
      </c>
      <c r="P38" s="25">
        <v>0.35</v>
      </c>
      <c r="Q38" s="26">
        <f t="shared" si="6"/>
        <v>0</v>
      </c>
      <c r="R38" s="27">
        <f t="shared" si="2"/>
        <v>0</v>
      </c>
    </row>
    <row r="39" spans="2:18">
      <c r="B39" s="5">
        <f t="shared" si="3"/>
        <v>40028</v>
      </c>
      <c r="C39" s="9">
        <f>C3</f>
        <v>0</v>
      </c>
      <c r="D39" s="5" t="s">
        <v>17</v>
      </c>
      <c r="E39" s="9">
        <f>C15</f>
        <v>0</v>
      </c>
      <c r="F39" s="6"/>
      <c r="G39" s="6"/>
      <c r="H39" s="6"/>
      <c r="I39" s="9">
        <f t="shared" si="0"/>
        <v>0</v>
      </c>
      <c r="J39" s="6"/>
      <c r="K39" s="9">
        <f t="shared" si="1"/>
        <v>0</v>
      </c>
      <c r="L39" s="25">
        <v>0.45</v>
      </c>
      <c r="M39" s="26">
        <f t="shared" si="4"/>
        <v>0</v>
      </c>
      <c r="N39" s="25">
        <v>0.35</v>
      </c>
      <c r="O39" s="26">
        <f t="shared" si="5"/>
        <v>0</v>
      </c>
      <c r="P39" s="25">
        <v>0.35</v>
      </c>
      <c r="Q39" s="26">
        <f t="shared" si="6"/>
        <v>0</v>
      </c>
      <c r="R39" s="27">
        <f t="shared" si="2"/>
        <v>0</v>
      </c>
    </row>
    <row r="40" spans="2:18">
      <c r="B40" s="5">
        <f t="shared" si="3"/>
        <v>40035</v>
      </c>
      <c r="C40" s="9">
        <f>C3</f>
        <v>0</v>
      </c>
      <c r="D40" s="5" t="s">
        <v>17</v>
      </c>
      <c r="E40" s="9">
        <f>C15</f>
        <v>0</v>
      </c>
      <c r="F40" s="6"/>
      <c r="G40" s="6"/>
      <c r="H40" s="6"/>
      <c r="I40" s="9">
        <f t="shared" si="0"/>
        <v>0</v>
      </c>
      <c r="J40" s="6"/>
      <c r="K40" s="9">
        <f t="shared" si="1"/>
        <v>0</v>
      </c>
      <c r="L40" s="25">
        <v>0.45</v>
      </c>
      <c r="M40" s="26">
        <f t="shared" si="4"/>
        <v>0</v>
      </c>
      <c r="N40" s="25">
        <v>0.35</v>
      </c>
      <c r="O40" s="26">
        <f t="shared" si="5"/>
        <v>0</v>
      </c>
      <c r="P40" s="25">
        <v>0.35</v>
      </c>
      <c r="Q40" s="26">
        <f t="shared" si="6"/>
        <v>0</v>
      </c>
      <c r="R40" s="27">
        <f t="shared" si="2"/>
        <v>0</v>
      </c>
    </row>
    <row r="41" spans="2:18">
      <c r="B41" s="5">
        <f t="shared" si="3"/>
        <v>40042</v>
      </c>
      <c r="C41" s="9">
        <f>C3</f>
        <v>0</v>
      </c>
      <c r="D41" s="5" t="s">
        <v>17</v>
      </c>
      <c r="E41" s="9">
        <f>C15</f>
        <v>0</v>
      </c>
      <c r="F41" s="6"/>
      <c r="G41" s="6"/>
      <c r="H41" s="6"/>
      <c r="I41" s="9">
        <f t="shared" si="0"/>
        <v>0</v>
      </c>
      <c r="J41" s="6"/>
      <c r="K41" s="9">
        <f t="shared" si="1"/>
        <v>0</v>
      </c>
      <c r="L41" s="25">
        <v>0.45</v>
      </c>
      <c r="M41" s="26">
        <f t="shared" si="4"/>
        <v>0</v>
      </c>
      <c r="N41" s="25">
        <v>0.35</v>
      </c>
      <c r="O41" s="26">
        <f t="shared" si="5"/>
        <v>0</v>
      </c>
      <c r="P41" s="25">
        <v>0.35</v>
      </c>
      <c r="Q41" s="26">
        <f t="shared" si="6"/>
        <v>0</v>
      </c>
      <c r="R41" s="27">
        <f t="shared" si="2"/>
        <v>0</v>
      </c>
    </row>
    <row r="42" spans="2:18">
      <c r="B42" s="5">
        <f t="shared" si="3"/>
        <v>40049</v>
      </c>
      <c r="C42" s="9">
        <f>C3</f>
        <v>0</v>
      </c>
      <c r="D42" s="5" t="s">
        <v>17</v>
      </c>
      <c r="E42" s="9">
        <f>C15</f>
        <v>0</v>
      </c>
      <c r="F42" s="9"/>
      <c r="G42" s="6"/>
      <c r="H42" s="6"/>
      <c r="I42" s="9">
        <f t="shared" si="0"/>
        <v>0</v>
      </c>
      <c r="J42" s="6"/>
      <c r="K42" s="9">
        <f t="shared" si="1"/>
        <v>0</v>
      </c>
      <c r="L42" s="25">
        <v>0.45</v>
      </c>
      <c r="M42" s="26">
        <f t="shared" si="4"/>
        <v>0</v>
      </c>
      <c r="N42" s="25">
        <v>0.35</v>
      </c>
      <c r="O42" s="26">
        <f t="shared" si="5"/>
        <v>0</v>
      </c>
      <c r="P42" s="25">
        <v>0.35</v>
      </c>
      <c r="Q42" s="26">
        <f t="shared" si="6"/>
        <v>0</v>
      </c>
      <c r="R42" s="27">
        <f t="shared" si="2"/>
        <v>0</v>
      </c>
    </row>
    <row r="43" spans="2:18">
      <c r="B43" s="5">
        <f t="shared" si="3"/>
        <v>40056</v>
      </c>
      <c r="C43" s="9">
        <f>C3</f>
        <v>0</v>
      </c>
      <c r="D43" s="5" t="s">
        <v>17</v>
      </c>
      <c r="E43" s="9">
        <f>C15</f>
        <v>0</v>
      </c>
      <c r="F43" s="9"/>
      <c r="G43" s="6"/>
      <c r="H43" s="6"/>
      <c r="I43" s="9">
        <f t="shared" si="0"/>
        <v>0</v>
      </c>
      <c r="J43" s="6"/>
      <c r="K43" s="9">
        <f t="shared" si="1"/>
        <v>0</v>
      </c>
      <c r="L43" s="25">
        <v>0.45</v>
      </c>
      <c r="M43" s="26">
        <f t="shared" si="4"/>
        <v>0</v>
      </c>
      <c r="N43" s="25">
        <v>0.35</v>
      </c>
      <c r="O43" s="26">
        <f t="shared" si="5"/>
        <v>0</v>
      </c>
      <c r="P43" s="25">
        <v>0.35</v>
      </c>
      <c r="Q43" s="26">
        <f t="shared" si="6"/>
        <v>0</v>
      </c>
      <c r="R43" s="27">
        <f t="shared" si="2"/>
        <v>0</v>
      </c>
    </row>
    <row r="44" spans="2:18">
      <c r="B44" s="5">
        <f t="shared" si="3"/>
        <v>40063</v>
      </c>
      <c r="C44" s="9">
        <f>C3</f>
        <v>0</v>
      </c>
      <c r="D44" s="5" t="s">
        <v>17</v>
      </c>
      <c r="E44" s="9">
        <f>C15</f>
        <v>0</v>
      </c>
      <c r="F44" s="9"/>
      <c r="G44" s="6"/>
      <c r="H44" s="6"/>
      <c r="I44" s="9">
        <f t="shared" si="0"/>
        <v>0</v>
      </c>
      <c r="J44" s="6"/>
      <c r="K44" s="9">
        <f t="shared" si="1"/>
        <v>0</v>
      </c>
      <c r="L44" s="25">
        <v>0.45</v>
      </c>
      <c r="M44" s="26">
        <f t="shared" si="4"/>
        <v>0</v>
      </c>
      <c r="N44" s="25">
        <v>0.35</v>
      </c>
      <c r="O44" s="26">
        <f t="shared" si="5"/>
        <v>0</v>
      </c>
      <c r="P44" s="25">
        <v>0.35</v>
      </c>
      <c r="Q44" s="26">
        <f t="shared" si="6"/>
        <v>0</v>
      </c>
      <c r="R44" s="27">
        <f t="shared" si="2"/>
        <v>0</v>
      </c>
    </row>
    <row r="45" spans="2:18">
      <c r="B45" s="5">
        <f t="shared" si="3"/>
        <v>40070</v>
      </c>
      <c r="C45" s="9">
        <f>C3</f>
        <v>0</v>
      </c>
      <c r="D45" s="5" t="s">
        <v>17</v>
      </c>
      <c r="E45" s="9">
        <f>C15</f>
        <v>0</v>
      </c>
      <c r="F45" s="9"/>
      <c r="G45" s="6"/>
      <c r="H45" s="6"/>
      <c r="I45" s="9">
        <f t="shared" si="0"/>
        <v>0</v>
      </c>
      <c r="J45" s="6"/>
      <c r="K45" s="9">
        <f t="shared" si="1"/>
        <v>0</v>
      </c>
      <c r="L45" s="25">
        <v>0.45</v>
      </c>
      <c r="M45" s="26">
        <f t="shared" si="4"/>
        <v>0</v>
      </c>
      <c r="N45" s="25">
        <v>0.35</v>
      </c>
      <c r="O45" s="26">
        <f t="shared" si="5"/>
        <v>0</v>
      </c>
      <c r="P45" s="25">
        <v>0.35</v>
      </c>
      <c r="Q45" s="26">
        <f t="shared" si="6"/>
        <v>0</v>
      </c>
      <c r="R45" s="27">
        <f t="shared" si="2"/>
        <v>0</v>
      </c>
    </row>
    <row r="46" spans="2:18">
      <c r="B46" s="5">
        <f t="shared" si="3"/>
        <v>40077</v>
      </c>
      <c r="C46" s="9">
        <f>C3</f>
        <v>0</v>
      </c>
      <c r="D46" s="5" t="s">
        <v>17</v>
      </c>
      <c r="E46" s="9">
        <f>C15</f>
        <v>0</v>
      </c>
      <c r="F46" s="9"/>
      <c r="G46" s="6"/>
      <c r="H46" s="6"/>
      <c r="I46" s="9">
        <f t="shared" si="0"/>
        <v>0</v>
      </c>
      <c r="J46" s="6"/>
      <c r="K46" s="9">
        <f t="shared" si="1"/>
        <v>0</v>
      </c>
      <c r="L46" s="25">
        <v>0.45</v>
      </c>
      <c r="M46" s="26">
        <f t="shared" si="4"/>
        <v>0</v>
      </c>
      <c r="N46" s="25">
        <v>0.35</v>
      </c>
      <c r="O46" s="26">
        <f t="shared" si="5"/>
        <v>0</v>
      </c>
      <c r="P46" s="25">
        <v>0.35</v>
      </c>
      <c r="Q46" s="26">
        <f t="shared" si="6"/>
        <v>0</v>
      </c>
      <c r="R46" s="27">
        <f t="shared" si="2"/>
        <v>0</v>
      </c>
    </row>
    <row r="47" spans="2:18">
      <c r="B47" s="5">
        <f t="shared" si="3"/>
        <v>40084</v>
      </c>
      <c r="C47" s="9">
        <f>C3</f>
        <v>0</v>
      </c>
      <c r="D47" s="5" t="s">
        <v>17</v>
      </c>
      <c r="E47" s="9">
        <f>C15</f>
        <v>0</v>
      </c>
      <c r="F47" s="9"/>
      <c r="G47" s="6"/>
      <c r="H47" s="6"/>
      <c r="I47" s="9">
        <f t="shared" si="0"/>
        <v>0</v>
      </c>
      <c r="J47" s="6"/>
      <c r="K47" s="9">
        <f t="shared" si="1"/>
        <v>0</v>
      </c>
      <c r="L47" s="25">
        <v>0.45</v>
      </c>
      <c r="M47" s="26">
        <f t="shared" si="4"/>
        <v>0</v>
      </c>
      <c r="N47" s="25">
        <v>0.35</v>
      </c>
      <c r="O47" s="26">
        <f t="shared" si="5"/>
        <v>0</v>
      </c>
      <c r="P47" s="25">
        <v>0.35</v>
      </c>
      <c r="Q47" s="26">
        <f t="shared" si="6"/>
        <v>0</v>
      </c>
      <c r="R47" s="27">
        <f t="shared" si="2"/>
        <v>0</v>
      </c>
    </row>
    <row r="48" spans="2:18">
      <c r="B48" s="5">
        <f t="shared" si="3"/>
        <v>40091</v>
      </c>
      <c r="C48" s="9">
        <f>C3</f>
        <v>0</v>
      </c>
      <c r="D48" s="5" t="s">
        <v>17</v>
      </c>
      <c r="E48" s="9">
        <f>C15</f>
        <v>0</v>
      </c>
      <c r="F48" s="9"/>
      <c r="G48" s="6"/>
      <c r="H48" s="6"/>
      <c r="I48" s="9">
        <f t="shared" si="0"/>
        <v>0</v>
      </c>
      <c r="J48" s="6"/>
      <c r="K48" s="9">
        <f t="shared" si="1"/>
        <v>0</v>
      </c>
      <c r="L48" s="25">
        <v>0.45</v>
      </c>
      <c r="M48" s="26">
        <f t="shared" si="4"/>
        <v>0</v>
      </c>
      <c r="N48" s="25">
        <v>0.35</v>
      </c>
      <c r="O48" s="26">
        <f t="shared" si="5"/>
        <v>0</v>
      </c>
      <c r="P48" s="25">
        <v>0.35</v>
      </c>
      <c r="Q48" s="26">
        <f t="shared" si="6"/>
        <v>0</v>
      </c>
      <c r="R48" s="27">
        <f t="shared" si="2"/>
        <v>0</v>
      </c>
    </row>
    <row r="49" spans="2:18">
      <c r="B49" s="5">
        <f t="shared" si="3"/>
        <v>40098</v>
      </c>
      <c r="C49" s="9">
        <f>C3</f>
        <v>0</v>
      </c>
      <c r="D49" s="5" t="s">
        <v>17</v>
      </c>
      <c r="E49" s="9">
        <f>C15</f>
        <v>0</v>
      </c>
      <c r="F49" s="9"/>
      <c r="G49" s="6"/>
      <c r="H49" s="6"/>
      <c r="I49" s="9">
        <f t="shared" si="0"/>
        <v>0</v>
      </c>
      <c r="J49" s="6"/>
      <c r="K49" s="9">
        <f t="shared" si="1"/>
        <v>0</v>
      </c>
      <c r="L49" s="25">
        <v>0.45</v>
      </c>
      <c r="M49" s="26">
        <f t="shared" si="4"/>
        <v>0</v>
      </c>
      <c r="N49" s="25">
        <v>0.35</v>
      </c>
      <c r="O49" s="26">
        <f t="shared" si="5"/>
        <v>0</v>
      </c>
      <c r="P49" s="25">
        <v>0.35</v>
      </c>
      <c r="Q49" s="26">
        <f t="shared" si="6"/>
        <v>0</v>
      </c>
      <c r="R49" s="27">
        <f t="shared" si="2"/>
        <v>0</v>
      </c>
    </row>
    <row r="50" spans="2:18">
      <c r="B50" s="5">
        <f t="shared" si="3"/>
        <v>40105</v>
      </c>
      <c r="C50" s="9">
        <f>C3</f>
        <v>0</v>
      </c>
      <c r="D50" s="5" t="s">
        <v>17</v>
      </c>
      <c r="E50" s="9">
        <f>C15</f>
        <v>0</v>
      </c>
      <c r="F50" s="9"/>
      <c r="G50" s="6"/>
      <c r="H50" s="6"/>
      <c r="I50" s="9">
        <f t="shared" si="0"/>
        <v>0</v>
      </c>
      <c r="J50" s="6"/>
      <c r="K50" s="9">
        <f t="shared" si="1"/>
        <v>0</v>
      </c>
      <c r="L50" s="25">
        <v>0.45</v>
      </c>
      <c r="M50" s="26">
        <f t="shared" si="4"/>
        <v>0</v>
      </c>
      <c r="N50" s="25">
        <v>0.35</v>
      </c>
      <c r="O50" s="26">
        <f t="shared" si="5"/>
        <v>0</v>
      </c>
      <c r="P50" s="25">
        <v>0.35</v>
      </c>
      <c r="Q50" s="26">
        <f t="shared" si="6"/>
        <v>0</v>
      </c>
      <c r="R50" s="27">
        <f t="shared" si="2"/>
        <v>0</v>
      </c>
    </row>
    <row r="51" spans="2:18">
      <c r="B51" s="5">
        <f t="shared" si="3"/>
        <v>40112</v>
      </c>
      <c r="C51" s="9">
        <f>C3</f>
        <v>0</v>
      </c>
      <c r="D51" s="5" t="s">
        <v>17</v>
      </c>
      <c r="E51" s="9">
        <f>C15</f>
        <v>0</v>
      </c>
      <c r="F51" s="9"/>
      <c r="G51" s="6"/>
      <c r="H51" s="6"/>
      <c r="I51" s="9">
        <f t="shared" si="0"/>
        <v>0</v>
      </c>
      <c r="J51" s="6"/>
      <c r="K51" s="9">
        <f t="shared" si="1"/>
        <v>0</v>
      </c>
      <c r="L51" s="25">
        <v>0.45</v>
      </c>
      <c r="M51" s="26">
        <f t="shared" si="4"/>
        <v>0</v>
      </c>
      <c r="N51" s="25">
        <v>0.35</v>
      </c>
      <c r="O51" s="26">
        <f t="shared" si="5"/>
        <v>0</v>
      </c>
      <c r="P51" s="25">
        <v>0.35</v>
      </c>
      <c r="Q51" s="26">
        <f t="shared" si="6"/>
        <v>0</v>
      </c>
      <c r="R51" s="27">
        <f t="shared" si="2"/>
        <v>0</v>
      </c>
    </row>
    <row r="52" spans="2:18">
      <c r="B52" s="5">
        <f t="shared" si="3"/>
        <v>40119</v>
      </c>
      <c r="C52" s="9">
        <f>C3</f>
        <v>0</v>
      </c>
      <c r="D52" s="5" t="s">
        <v>17</v>
      </c>
      <c r="E52" s="9">
        <f>C15</f>
        <v>0</v>
      </c>
      <c r="F52" s="9"/>
      <c r="G52" s="6"/>
      <c r="H52" s="6"/>
      <c r="I52" s="9">
        <f t="shared" si="0"/>
        <v>0</v>
      </c>
      <c r="J52" s="6"/>
      <c r="K52" s="9">
        <f t="shared" si="1"/>
        <v>0</v>
      </c>
      <c r="L52" s="25">
        <v>0.45</v>
      </c>
      <c r="M52" s="26">
        <f t="shared" si="4"/>
        <v>0</v>
      </c>
      <c r="N52" s="25">
        <v>0.35</v>
      </c>
      <c r="O52" s="26">
        <f t="shared" si="5"/>
        <v>0</v>
      </c>
      <c r="P52" s="25">
        <v>0.35</v>
      </c>
      <c r="Q52" s="26">
        <f t="shared" si="6"/>
        <v>0</v>
      </c>
      <c r="R52" s="27">
        <f t="shared" si="2"/>
        <v>0</v>
      </c>
    </row>
    <row r="53" spans="2:18">
      <c r="B53" s="5">
        <f t="shared" si="3"/>
        <v>40126</v>
      </c>
      <c r="C53" s="9">
        <f>C3</f>
        <v>0</v>
      </c>
      <c r="D53" s="5" t="s">
        <v>17</v>
      </c>
      <c r="E53" s="9">
        <f>C15</f>
        <v>0</v>
      </c>
      <c r="F53" s="9"/>
      <c r="G53" s="6"/>
      <c r="H53" s="6"/>
      <c r="I53" s="9">
        <f t="shared" si="0"/>
        <v>0</v>
      </c>
      <c r="J53" s="6"/>
      <c r="K53" s="9">
        <f t="shared" si="1"/>
        <v>0</v>
      </c>
      <c r="L53" s="25">
        <v>0.45</v>
      </c>
      <c r="M53" s="26">
        <f t="shared" si="4"/>
        <v>0</v>
      </c>
      <c r="N53" s="25">
        <v>0.35</v>
      </c>
      <c r="O53" s="26">
        <f t="shared" si="5"/>
        <v>0</v>
      </c>
      <c r="P53" s="25">
        <v>0.35</v>
      </c>
      <c r="Q53" s="26">
        <f t="shared" si="6"/>
        <v>0</v>
      </c>
      <c r="R53" s="27">
        <f t="shared" si="2"/>
        <v>0</v>
      </c>
    </row>
    <row r="54" spans="2:18">
      <c r="B54" s="5">
        <f t="shared" si="3"/>
        <v>40133</v>
      </c>
      <c r="C54" s="9">
        <f>C3</f>
        <v>0</v>
      </c>
      <c r="D54" s="5" t="s">
        <v>17</v>
      </c>
      <c r="E54" s="9">
        <f>C15</f>
        <v>0</v>
      </c>
      <c r="F54" s="9"/>
      <c r="G54" s="6"/>
      <c r="H54" s="6"/>
      <c r="I54" s="9">
        <f t="shared" si="0"/>
        <v>0</v>
      </c>
      <c r="J54" s="6"/>
      <c r="K54" s="9">
        <f t="shared" si="1"/>
        <v>0</v>
      </c>
      <c r="L54" s="25">
        <v>0.45</v>
      </c>
      <c r="M54" s="26">
        <f t="shared" si="4"/>
        <v>0</v>
      </c>
      <c r="N54" s="25">
        <v>0.35</v>
      </c>
      <c r="O54" s="26">
        <f t="shared" si="5"/>
        <v>0</v>
      </c>
      <c r="P54" s="25">
        <v>0.35</v>
      </c>
      <c r="Q54" s="26">
        <f t="shared" si="6"/>
        <v>0</v>
      </c>
      <c r="R54" s="27">
        <f t="shared" si="2"/>
        <v>0</v>
      </c>
    </row>
    <row r="55" spans="2:18">
      <c r="B55" s="5">
        <f t="shared" si="3"/>
        <v>40140</v>
      </c>
      <c r="C55" s="9">
        <f>C3</f>
        <v>0</v>
      </c>
      <c r="D55" s="5" t="s">
        <v>17</v>
      </c>
      <c r="E55" s="9">
        <f>C15</f>
        <v>0</v>
      </c>
      <c r="F55" s="9"/>
      <c r="G55" s="6"/>
      <c r="H55" s="6"/>
      <c r="I55" s="9">
        <f t="shared" si="0"/>
        <v>0</v>
      </c>
      <c r="J55" s="6"/>
      <c r="K55" s="9">
        <f t="shared" si="1"/>
        <v>0</v>
      </c>
      <c r="L55" s="25">
        <v>0.45</v>
      </c>
      <c r="M55" s="26">
        <f t="shared" si="4"/>
        <v>0</v>
      </c>
      <c r="N55" s="25">
        <v>0.35</v>
      </c>
      <c r="O55" s="26">
        <f t="shared" si="5"/>
        <v>0</v>
      </c>
      <c r="P55" s="25">
        <v>0.35</v>
      </c>
      <c r="Q55" s="26">
        <f t="shared" si="6"/>
        <v>0</v>
      </c>
      <c r="R55" s="27">
        <f t="shared" si="2"/>
        <v>0</v>
      </c>
    </row>
    <row r="56" spans="2:18">
      <c r="B56" s="5">
        <f t="shared" si="3"/>
        <v>40147</v>
      </c>
      <c r="C56" s="9">
        <f>C3</f>
        <v>0</v>
      </c>
      <c r="D56" s="5" t="s">
        <v>17</v>
      </c>
      <c r="E56" s="9">
        <f>C15</f>
        <v>0</v>
      </c>
      <c r="F56" s="9"/>
      <c r="G56" s="6"/>
      <c r="H56" s="6"/>
      <c r="I56" s="9">
        <f t="shared" si="0"/>
        <v>0</v>
      </c>
      <c r="J56" s="6"/>
      <c r="K56" s="9">
        <f t="shared" si="1"/>
        <v>0</v>
      </c>
      <c r="L56" s="25">
        <v>0.45</v>
      </c>
      <c r="M56" s="26">
        <f t="shared" si="4"/>
        <v>0</v>
      </c>
      <c r="N56" s="25">
        <v>0.35</v>
      </c>
      <c r="O56" s="26">
        <f t="shared" si="5"/>
        <v>0</v>
      </c>
      <c r="P56" s="25">
        <v>0.35</v>
      </c>
      <c r="Q56" s="26">
        <f t="shared" si="6"/>
        <v>0</v>
      </c>
      <c r="R56" s="27">
        <f t="shared" si="2"/>
        <v>0</v>
      </c>
    </row>
    <row r="57" spans="2:18">
      <c r="B57" s="5">
        <f t="shared" si="3"/>
        <v>40154</v>
      </c>
      <c r="C57" s="9">
        <f>C3</f>
        <v>0</v>
      </c>
      <c r="D57" s="5" t="s">
        <v>17</v>
      </c>
      <c r="E57" s="9">
        <f>C15</f>
        <v>0</v>
      </c>
      <c r="F57" s="9"/>
      <c r="G57" s="6"/>
      <c r="H57" s="6"/>
      <c r="I57" s="9">
        <f t="shared" si="0"/>
        <v>0</v>
      </c>
      <c r="J57" s="6"/>
      <c r="K57" s="9">
        <f t="shared" si="1"/>
        <v>0</v>
      </c>
      <c r="L57" s="25">
        <v>0.45</v>
      </c>
      <c r="M57" s="26">
        <f t="shared" si="4"/>
        <v>0</v>
      </c>
      <c r="N57" s="25">
        <v>0.35</v>
      </c>
      <c r="O57" s="26">
        <f t="shared" si="5"/>
        <v>0</v>
      </c>
      <c r="P57" s="25">
        <v>0.35</v>
      </c>
      <c r="Q57" s="26">
        <f t="shared" si="6"/>
        <v>0</v>
      </c>
      <c r="R57" s="27">
        <f t="shared" si="2"/>
        <v>0</v>
      </c>
    </row>
    <row r="58" spans="2:18">
      <c r="B58" s="5">
        <f t="shared" si="3"/>
        <v>40161</v>
      </c>
      <c r="C58" s="9">
        <f>C3</f>
        <v>0</v>
      </c>
      <c r="D58" s="5" t="s">
        <v>17</v>
      </c>
      <c r="E58" s="9">
        <f>C15</f>
        <v>0</v>
      </c>
      <c r="F58" s="9"/>
      <c r="G58" s="6"/>
      <c r="H58" s="6"/>
      <c r="I58" s="9">
        <f t="shared" si="0"/>
        <v>0</v>
      </c>
      <c r="J58" s="6"/>
      <c r="K58" s="9">
        <f t="shared" si="1"/>
        <v>0</v>
      </c>
      <c r="L58" s="25">
        <v>0.45</v>
      </c>
      <c r="M58" s="26">
        <f t="shared" si="4"/>
        <v>0</v>
      </c>
      <c r="N58" s="25">
        <v>0.35</v>
      </c>
      <c r="O58" s="26">
        <f t="shared" si="5"/>
        <v>0</v>
      </c>
      <c r="P58" s="25">
        <v>0.35</v>
      </c>
      <c r="Q58" s="26">
        <f t="shared" si="6"/>
        <v>0</v>
      </c>
      <c r="R58" s="27">
        <f t="shared" si="2"/>
        <v>0</v>
      </c>
    </row>
    <row r="59" spans="2:18">
      <c r="B59" s="5">
        <f t="shared" si="3"/>
        <v>40168</v>
      </c>
      <c r="C59" s="9">
        <f>C3</f>
        <v>0</v>
      </c>
      <c r="D59" s="5" t="s">
        <v>17</v>
      </c>
      <c r="E59" s="9">
        <f>C15</f>
        <v>0</v>
      </c>
      <c r="F59" s="9"/>
      <c r="G59" s="6"/>
      <c r="H59" s="6"/>
      <c r="I59" s="9">
        <f t="shared" si="0"/>
        <v>0</v>
      </c>
      <c r="J59" s="6"/>
      <c r="K59" s="9">
        <f t="shared" si="1"/>
        <v>0</v>
      </c>
      <c r="L59" s="25">
        <v>0.45</v>
      </c>
      <c r="M59" s="26">
        <f t="shared" si="4"/>
        <v>0</v>
      </c>
      <c r="N59" s="25">
        <v>0.35</v>
      </c>
      <c r="O59" s="26">
        <f t="shared" si="5"/>
        <v>0</v>
      </c>
      <c r="P59" s="25">
        <v>0.35</v>
      </c>
      <c r="Q59" s="26">
        <f t="shared" si="6"/>
        <v>0</v>
      </c>
      <c r="R59" s="27">
        <f t="shared" si="2"/>
        <v>0</v>
      </c>
    </row>
    <row r="60" spans="2:18">
      <c r="B60" s="5">
        <f t="shared" si="3"/>
        <v>40175</v>
      </c>
      <c r="C60" s="9">
        <f>C3</f>
        <v>0</v>
      </c>
      <c r="D60" s="5" t="s">
        <v>17</v>
      </c>
      <c r="E60" s="9">
        <f>C15</f>
        <v>0</v>
      </c>
      <c r="F60" s="9"/>
      <c r="G60" s="6"/>
      <c r="H60" s="6"/>
      <c r="I60" s="9">
        <f t="shared" si="0"/>
        <v>0</v>
      </c>
      <c r="J60" s="6"/>
      <c r="K60" s="9">
        <f t="shared" si="1"/>
        <v>0</v>
      </c>
      <c r="L60" s="25">
        <v>0.45</v>
      </c>
      <c r="M60" s="26">
        <f t="shared" si="4"/>
        <v>0</v>
      </c>
      <c r="N60" s="25">
        <v>0.35</v>
      </c>
      <c r="O60" s="26">
        <f t="shared" si="5"/>
        <v>0</v>
      </c>
      <c r="P60" s="25">
        <v>0.35</v>
      </c>
      <c r="Q60" s="26">
        <f t="shared" si="6"/>
        <v>0</v>
      </c>
      <c r="R60" s="27">
        <f t="shared" si="2"/>
        <v>0</v>
      </c>
    </row>
  </sheetData>
  <mergeCells count="14">
    <mergeCell ref="C15:D15"/>
    <mergeCell ref="C16:Q18"/>
    <mergeCell ref="C9:D9"/>
    <mergeCell ref="C10:D10"/>
    <mergeCell ref="C11:D11"/>
    <mergeCell ref="C12:D12"/>
    <mergeCell ref="C13:D13"/>
    <mergeCell ref="C14:D14"/>
    <mergeCell ref="C3:D3"/>
    <mergeCell ref="C4:D4"/>
    <mergeCell ref="C5:D5"/>
    <mergeCell ref="C6:D6"/>
    <mergeCell ref="C7:D7"/>
    <mergeCell ref="C8:D8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>
  <dimension ref="B1:R60"/>
  <sheetViews>
    <sheetView workbookViewId="0">
      <selection activeCellId="1" sqref="A1:XFD1048576 A1:XFD1048576"/>
    </sheetView>
  </sheetViews>
  <sheetFormatPr defaultRowHeight="15"/>
  <cols>
    <col min="1" max="1" width="2.7109375" style="1" customWidth="1"/>
    <col min="2" max="2" width="25.140625" style="1" bestFit="1" customWidth="1"/>
    <col min="3" max="3" width="10.85546875" style="2" bestFit="1" customWidth="1"/>
    <col min="4" max="4" width="12.28515625" style="1" bestFit="1" customWidth="1"/>
    <col min="5" max="5" width="16.28515625" style="1" bestFit="1" customWidth="1"/>
    <col min="6" max="6" width="19.140625" style="1" bestFit="1" customWidth="1"/>
    <col min="7" max="7" width="7.7109375" style="1" bestFit="1" customWidth="1"/>
    <col min="8" max="8" width="6.85546875" style="1" customWidth="1"/>
    <col min="9" max="9" width="19.140625" style="1" bestFit="1" customWidth="1"/>
    <col min="10" max="10" width="20.42578125" style="1" bestFit="1" customWidth="1"/>
    <col min="11" max="11" width="11.5703125" style="1" customWidth="1"/>
    <col min="12" max="12" width="3.140625" style="1" customWidth="1"/>
    <col min="13" max="13" width="12.28515625" style="1" bestFit="1" customWidth="1"/>
    <col min="14" max="14" width="3.140625" style="1" customWidth="1"/>
    <col min="15" max="15" width="9.85546875" style="1" bestFit="1" customWidth="1"/>
    <col min="16" max="16" width="3" style="1" customWidth="1"/>
    <col min="17" max="16384" width="9.140625" style="1"/>
  </cols>
  <sheetData>
    <row r="1" spans="2:17" ht="21">
      <c r="B1" s="19" t="s">
        <v>20</v>
      </c>
    </row>
    <row r="2" spans="2:17" ht="15.75" thickBot="1">
      <c r="B2" s="4"/>
    </row>
    <row r="3" spans="2:17" ht="15.75" thickBot="1">
      <c r="B3" s="10" t="s">
        <v>0</v>
      </c>
      <c r="C3" s="32"/>
      <c r="D3" s="33"/>
    </row>
    <row r="4" spans="2:17" ht="15.75" thickBot="1">
      <c r="B4" s="10" t="s">
        <v>1</v>
      </c>
      <c r="C4" s="32" t="s">
        <v>17</v>
      </c>
      <c r="D4" s="32"/>
    </row>
    <row r="5" spans="2:17" ht="15.75" thickBot="1">
      <c r="B5" s="10" t="s">
        <v>2</v>
      </c>
      <c r="C5" s="32"/>
      <c r="D5" s="32"/>
    </row>
    <row r="6" spans="2:17" ht="15.75" thickBot="1">
      <c r="B6" s="10" t="s">
        <v>4</v>
      </c>
      <c r="C6" s="32"/>
      <c r="D6" s="32"/>
    </row>
    <row r="7" spans="2:17" ht="15.75" thickBot="1">
      <c r="B7" s="10" t="s">
        <v>6</v>
      </c>
      <c r="C7" s="32"/>
      <c r="D7" s="32"/>
    </row>
    <row r="8" spans="2:17" ht="15.75" thickBot="1">
      <c r="B8" s="10" t="s">
        <v>7</v>
      </c>
      <c r="C8" s="32"/>
      <c r="D8" s="32"/>
    </row>
    <row r="9" spans="2:17" ht="15.75" thickBot="1">
      <c r="B9" s="10" t="s">
        <v>10</v>
      </c>
      <c r="C9" s="32"/>
      <c r="D9" s="32"/>
    </row>
    <row r="10" spans="2:17" ht="15.75" thickBot="1">
      <c r="B10" s="10" t="s">
        <v>3</v>
      </c>
      <c r="C10" s="32"/>
      <c r="D10" s="32"/>
    </row>
    <row r="11" spans="2:17" ht="15.75" thickBot="1">
      <c r="B11" s="10" t="s">
        <v>8</v>
      </c>
      <c r="C11" s="32"/>
      <c r="D11" s="32"/>
    </row>
    <row r="12" spans="2:17" ht="15.75" thickBot="1">
      <c r="B12" s="10" t="s">
        <v>9</v>
      </c>
      <c r="C12" s="32"/>
      <c r="D12" s="32"/>
    </row>
    <row r="13" spans="2:17" ht="15.75" thickBot="1">
      <c r="B13" s="10" t="s">
        <v>11</v>
      </c>
      <c r="C13" s="32"/>
      <c r="D13" s="32"/>
    </row>
    <row r="14" spans="2:17" ht="15.75" thickBot="1">
      <c r="B14" s="10" t="s">
        <v>5</v>
      </c>
      <c r="C14" s="32"/>
      <c r="D14" s="32"/>
    </row>
    <row r="15" spans="2:17" ht="15.75" thickBot="1">
      <c r="B15" s="11" t="s">
        <v>12</v>
      </c>
      <c r="C15" s="34"/>
      <c r="D15" s="34"/>
    </row>
    <row r="16" spans="2:17">
      <c r="B16" s="11" t="s">
        <v>13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</row>
    <row r="17" spans="2:18">
      <c r="B17" s="12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</row>
    <row r="18" spans="2:18" ht="15.75" thickBot="1">
      <c r="B18" s="13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</row>
    <row r="20" spans="2:18" ht="15.75" thickBot="1">
      <c r="M20" s="22" t="s">
        <v>17</v>
      </c>
      <c r="N20" s="22"/>
      <c r="O20" s="22" t="s">
        <v>17</v>
      </c>
      <c r="P20" s="22"/>
      <c r="Q20" s="22" t="s">
        <v>17</v>
      </c>
    </row>
    <row r="21" spans="2:18" ht="15.75" thickBot="1">
      <c r="B21" s="10" t="s">
        <v>31</v>
      </c>
      <c r="C21" s="14" t="s">
        <v>0</v>
      </c>
      <c r="D21" s="10" t="s">
        <v>14</v>
      </c>
      <c r="E21" s="10" t="s">
        <v>15</v>
      </c>
      <c r="F21" s="10" t="s">
        <v>23</v>
      </c>
      <c r="G21" s="10" t="s">
        <v>26</v>
      </c>
      <c r="H21" s="10" t="s">
        <v>27</v>
      </c>
      <c r="I21" s="10" t="s">
        <v>28</v>
      </c>
      <c r="J21" s="10" t="s">
        <v>24</v>
      </c>
      <c r="K21" s="10" t="s">
        <v>25</v>
      </c>
      <c r="L21" s="20">
        <v>0.45</v>
      </c>
      <c r="M21" s="21" t="s">
        <v>22</v>
      </c>
      <c r="N21" s="20">
        <v>0.35</v>
      </c>
      <c r="O21" s="21" t="s">
        <v>30</v>
      </c>
      <c r="P21" s="20">
        <v>0.2</v>
      </c>
      <c r="Q21" s="21" t="s">
        <v>19</v>
      </c>
    </row>
    <row r="22" spans="2:18">
      <c r="B22" s="8">
        <v>39909</v>
      </c>
      <c r="C22" s="9">
        <f>C3</f>
        <v>0</v>
      </c>
      <c r="D22" s="8" t="s">
        <v>17</v>
      </c>
      <c r="E22" s="9">
        <f>C15</f>
        <v>0</v>
      </c>
      <c r="F22" s="9"/>
      <c r="G22" s="9"/>
      <c r="H22" s="9"/>
      <c r="I22" s="9">
        <f>G22*H22</f>
        <v>0</v>
      </c>
      <c r="J22" s="9"/>
      <c r="K22" s="9">
        <f>F22-J22</f>
        <v>0</v>
      </c>
      <c r="L22" s="23">
        <v>0.45</v>
      </c>
      <c r="M22" s="24">
        <f>L22*J22</f>
        <v>0</v>
      </c>
      <c r="N22" s="23">
        <v>0.35</v>
      </c>
      <c r="O22" s="24">
        <f>N22*J22</f>
        <v>0</v>
      </c>
      <c r="P22" s="23">
        <v>0.2</v>
      </c>
      <c r="Q22" s="24">
        <f>P22*J22</f>
        <v>0</v>
      </c>
      <c r="R22" s="27">
        <f>SUM(M22, O22, Q22)</f>
        <v>0</v>
      </c>
    </row>
    <row r="23" spans="2:18">
      <c r="B23" s="5">
        <f>B22+7</f>
        <v>39916</v>
      </c>
      <c r="C23" s="9">
        <f>C3</f>
        <v>0</v>
      </c>
      <c r="D23" s="6" t="s">
        <v>17</v>
      </c>
      <c r="E23" s="9">
        <f>C15</f>
        <v>0</v>
      </c>
      <c r="F23" s="9"/>
      <c r="G23" s="9"/>
      <c r="H23" s="9"/>
      <c r="I23" s="9">
        <f t="shared" ref="I23:I60" si="0">G23*H23</f>
        <v>0</v>
      </c>
      <c r="J23" s="9"/>
      <c r="K23" s="9">
        <f t="shared" ref="K23:K60" si="1">F23-J23</f>
        <v>0</v>
      </c>
      <c r="L23" s="25">
        <v>0.45</v>
      </c>
      <c r="M23" s="26">
        <f>L23*J23</f>
        <v>0</v>
      </c>
      <c r="N23" s="25">
        <v>0.35</v>
      </c>
      <c r="O23" s="26">
        <f>N23*J23</f>
        <v>0</v>
      </c>
      <c r="P23" s="25">
        <v>0.35</v>
      </c>
      <c r="Q23" s="26">
        <f>P23*J23</f>
        <v>0</v>
      </c>
      <c r="R23" s="27">
        <f t="shared" ref="R23:R60" si="2">SUM(M23, O23, Q23)</f>
        <v>0</v>
      </c>
    </row>
    <row r="24" spans="2:18">
      <c r="B24" s="5">
        <f t="shared" ref="B24:B60" si="3">B23+7</f>
        <v>39923</v>
      </c>
      <c r="C24" s="9">
        <f>C3</f>
        <v>0</v>
      </c>
      <c r="D24" s="6"/>
      <c r="E24" s="9">
        <f>C15</f>
        <v>0</v>
      </c>
      <c r="F24" s="9"/>
      <c r="G24" s="9"/>
      <c r="H24" s="9"/>
      <c r="I24" s="9">
        <f t="shared" si="0"/>
        <v>0</v>
      </c>
      <c r="J24" s="9"/>
      <c r="K24" s="9">
        <f t="shared" si="1"/>
        <v>0</v>
      </c>
      <c r="L24" s="25">
        <v>0.45</v>
      </c>
      <c r="M24" s="26">
        <f t="shared" ref="M24:M60" si="4">L24*J24</f>
        <v>0</v>
      </c>
      <c r="N24" s="25">
        <v>0.35</v>
      </c>
      <c r="O24" s="26">
        <f t="shared" ref="O24:O60" si="5">N24*J24</f>
        <v>0</v>
      </c>
      <c r="P24" s="25">
        <v>0.35</v>
      </c>
      <c r="Q24" s="26">
        <f t="shared" ref="Q24:Q60" si="6">P24*J24</f>
        <v>0</v>
      </c>
      <c r="R24" s="27">
        <f t="shared" si="2"/>
        <v>0</v>
      </c>
    </row>
    <row r="25" spans="2:18">
      <c r="B25" s="5">
        <f t="shared" si="3"/>
        <v>39930</v>
      </c>
      <c r="C25" s="9">
        <f>C3</f>
        <v>0</v>
      </c>
      <c r="D25" s="6"/>
      <c r="E25" s="9">
        <f>C15</f>
        <v>0</v>
      </c>
      <c r="F25" s="9"/>
      <c r="G25" s="9"/>
      <c r="H25" s="9"/>
      <c r="I25" s="9">
        <f t="shared" si="0"/>
        <v>0</v>
      </c>
      <c r="J25" s="9"/>
      <c r="K25" s="9">
        <f t="shared" si="1"/>
        <v>0</v>
      </c>
      <c r="L25" s="25">
        <v>0.45</v>
      </c>
      <c r="M25" s="26">
        <f t="shared" si="4"/>
        <v>0</v>
      </c>
      <c r="N25" s="25">
        <v>0.35</v>
      </c>
      <c r="O25" s="26">
        <f t="shared" si="5"/>
        <v>0</v>
      </c>
      <c r="P25" s="25">
        <v>0.35</v>
      </c>
      <c r="Q25" s="26">
        <f t="shared" si="6"/>
        <v>0</v>
      </c>
      <c r="R25" s="27">
        <f t="shared" si="2"/>
        <v>0</v>
      </c>
    </row>
    <row r="26" spans="2:18">
      <c r="B26" s="5">
        <f t="shared" si="3"/>
        <v>39937</v>
      </c>
      <c r="C26" s="9">
        <f>C3</f>
        <v>0</v>
      </c>
      <c r="D26" s="6"/>
      <c r="E26" s="9">
        <f>C15</f>
        <v>0</v>
      </c>
      <c r="F26" s="9"/>
      <c r="G26" s="9"/>
      <c r="H26" s="9"/>
      <c r="I26" s="9">
        <f t="shared" si="0"/>
        <v>0</v>
      </c>
      <c r="J26" s="9"/>
      <c r="K26" s="9">
        <f t="shared" si="1"/>
        <v>0</v>
      </c>
      <c r="L26" s="25">
        <v>0.45</v>
      </c>
      <c r="M26" s="26">
        <f t="shared" si="4"/>
        <v>0</v>
      </c>
      <c r="N26" s="25">
        <v>0.35</v>
      </c>
      <c r="O26" s="26">
        <f t="shared" si="5"/>
        <v>0</v>
      </c>
      <c r="P26" s="25">
        <v>0.35</v>
      </c>
      <c r="Q26" s="26">
        <f t="shared" si="6"/>
        <v>0</v>
      </c>
      <c r="R26" s="27">
        <f t="shared" si="2"/>
        <v>0</v>
      </c>
    </row>
    <row r="27" spans="2:18">
      <c r="B27" s="5">
        <f t="shared" si="3"/>
        <v>39944</v>
      </c>
      <c r="C27" s="9">
        <f>C3</f>
        <v>0</v>
      </c>
      <c r="D27" s="6"/>
      <c r="E27" s="9">
        <f>C15</f>
        <v>0</v>
      </c>
      <c r="F27" s="9"/>
      <c r="G27" s="9"/>
      <c r="H27" s="9"/>
      <c r="I27" s="9">
        <f t="shared" si="0"/>
        <v>0</v>
      </c>
      <c r="J27" s="9"/>
      <c r="K27" s="9">
        <f t="shared" si="1"/>
        <v>0</v>
      </c>
      <c r="L27" s="25">
        <v>0.45</v>
      </c>
      <c r="M27" s="26">
        <f t="shared" si="4"/>
        <v>0</v>
      </c>
      <c r="N27" s="25">
        <v>0.35</v>
      </c>
      <c r="O27" s="26">
        <f t="shared" si="5"/>
        <v>0</v>
      </c>
      <c r="P27" s="25">
        <v>0.35</v>
      </c>
      <c r="Q27" s="26">
        <f t="shared" si="6"/>
        <v>0</v>
      </c>
      <c r="R27" s="27">
        <f t="shared" si="2"/>
        <v>0</v>
      </c>
    </row>
    <row r="28" spans="2:18">
      <c r="B28" s="5">
        <f t="shared" si="3"/>
        <v>39951</v>
      </c>
      <c r="C28" s="9">
        <f>C3</f>
        <v>0</v>
      </c>
      <c r="D28" s="6"/>
      <c r="E28" s="9">
        <f>C15</f>
        <v>0</v>
      </c>
      <c r="F28" s="9"/>
      <c r="G28" s="9"/>
      <c r="H28" s="9"/>
      <c r="I28" s="9">
        <f t="shared" si="0"/>
        <v>0</v>
      </c>
      <c r="J28" s="9"/>
      <c r="K28" s="9">
        <f t="shared" si="1"/>
        <v>0</v>
      </c>
      <c r="L28" s="25">
        <v>0.45</v>
      </c>
      <c r="M28" s="26">
        <f t="shared" si="4"/>
        <v>0</v>
      </c>
      <c r="N28" s="25">
        <v>0.35</v>
      </c>
      <c r="O28" s="26">
        <f t="shared" si="5"/>
        <v>0</v>
      </c>
      <c r="P28" s="25">
        <v>0.35</v>
      </c>
      <c r="Q28" s="26">
        <f t="shared" si="6"/>
        <v>0</v>
      </c>
      <c r="R28" s="27">
        <f t="shared" si="2"/>
        <v>0</v>
      </c>
    </row>
    <row r="29" spans="2:18">
      <c r="B29" s="5">
        <f t="shared" si="3"/>
        <v>39958</v>
      </c>
      <c r="C29" s="9">
        <f>C3</f>
        <v>0</v>
      </c>
      <c r="D29" s="6"/>
      <c r="E29" s="9">
        <f>C15</f>
        <v>0</v>
      </c>
      <c r="F29" s="9"/>
      <c r="G29" s="9"/>
      <c r="H29" s="9"/>
      <c r="I29" s="9">
        <f t="shared" si="0"/>
        <v>0</v>
      </c>
      <c r="J29" s="9"/>
      <c r="K29" s="9">
        <f t="shared" si="1"/>
        <v>0</v>
      </c>
      <c r="L29" s="25">
        <v>0.45</v>
      </c>
      <c r="M29" s="26">
        <f t="shared" si="4"/>
        <v>0</v>
      </c>
      <c r="N29" s="25">
        <v>0.35</v>
      </c>
      <c r="O29" s="26">
        <f t="shared" si="5"/>
        <v>0</v>
      </c>
      <c r="P29" s="25">
        <v>0.35</v>
      </c>
      <c r="Q29" s="26">
        <f t="shared" si="6"/>
        <v>0</v>
      </c>
      <c r="R29" s="27">
        <f t="shared" si="2"/>
        <v>0</v>
      </c>
    </row>
    <row r="30" spans="2:18">
      <c r="B30" s="5">
        <f t="shared" si="3"/>
        <v>39965</v>
      </c>
      <c r="C30" s="9">
        <f>C3</f>
        <v>0</v>
      </c>
      <c r="D30" s="6"/>
      <c r="E30" s="9">
        <f>C15</f>
        <v>0</v>
      </c>
      <c r="F30" s="9"/>
      <c r="G30" s="9"/>
      <c r="H30" s="9"/>
      <c r="I30" s="9">
        <f t="shared" si="0"/>
        <v>0</v>
      </c>
      <c r="J30" s="9"/>
      <c r="K30" s="9">
        <f t="shared" si="1"/>
        <v>0</v>
      </c>
      <c r="L30" s="25">
        <v>0.45</v>
      </c>
      <c r="M30" s="26">
        <f t="shared" si="4"/>
        <v>0</v>
      </c>
      <c r="N30" s="25">
        <v>0.35</v>
      </c>
      <c r="O30" s="26">
        <f t="shared" si="5"/>
        <v>0</v>
      </c>
      <c r="P30" s="25">
        <v>0.35</v>
      </c>
      <c r="Q30" s="26">
        <f t="shared" si="6"/>
        <v>0</v>
      </c>
      <c r="R30" s="27">
        <f t="shared" si="2"/>
        <v>0</v>
      </c>
    </row>
    <row r="31" spans="2:18">
      <c r="B31" s="5">
        <f t="shared" si="3"/>
        <v>39972</v>
      </c>
      <c r="C31" s="9">
        <f>C3</f>
        <v>0</v>
      </c>
      <c r="D31" s="6"/>
      <c r="E31" s="9">
        <f>C15</f>
        <v>0</v>
      </c>
      <c r="F31" s="9"/>
      <c r="G31" s="9"/>
      <c r="H31" s="9"/>
      <c r="I31" s="9">
        <f t="shared" si="0"/>
        <v>0</v>
      </c>
      <c r="J31" s="9"/>
      <c r="K31" s="9">
        <f t="shared" si="1"/>
        <v>0</v>
      </c>
      <c r="L31" s="25">
        <v>0.45</v>
      </c>
      <c r="M31" s="26">
        <f t="shared" si="4"/>
        <v>0</v>
      </c>
      <c r="N31" s="25">
        <v>0.35</v>
      </c>
      <c r="O31" s="26">
        <f t="shared" si="5"/>
        <v>0</v>
      </c>
      <c r="P31" s="25">
        <v>0.35</v>
      </c>
      <c r="Q31" s="26">
        <f t="shared" si="6"/>
        <v>0</v>
      </c>
      <c r="R31" s="27">
        <f t="shared" si="2"/>
        <v>0</v>
      </c>
    </row>
    <row r="32" spans="2:18">
      <c r="B32" s="5">
        <f t="shared" si="3"/>
        <v>39979</v>
      </c>
      <c r="C32" s="9">
        <f>C3</f>
        <v>0</v>
      </c>
      <c r="D32" s="5" t="s">
        <v>17</v>
      </c>
      <c r="E32" s="9">
        <f>C15</f>
        <v>0</v>
      </c>
      <c r="F32" s="9"/>
      <c r="G32" s="9"/>
      <c r="H32" s="9"/>
      <c r="I32" s="9">
        <f t="shared" si="0"/>
        <v>0</v>
      </c>
      <c r="J32" s="9"/>
      <c r="K32" s="9">
        <f t="shared" si="1"/>
        <v>0</v>
      </c>
      <c r="L32" s="25">
        <v>0.45</v>
      </c>
      <c r="M32" s="26">
        <f t="shared" si="4"/>
        <v>0</v>
      </c>
      <c r="N32" s="25">
        <v>0.35</v>
      </c>
      <c r="O32" s="26">
        <f t="shared" si="5"/>
        <v>0</v>
      </c>
      <c r="P32" s="25">
        <v>0.35</v>
      </c>
      <c r="Q32" s="26">
        <f t="shared" si="6"/>
        <v>0</v>
      </c>
      <c r="R32" s="27">
        <f t="shared" si="2"/>
        <v>0</v>
      </c>
    </row>
    <row r="33" spans="2:18">
      <c r="B33" s="5">
        <f t="shared" si="3"/>
        <v>39986</v>
      </c>
      <c r="C33" s="9">
        <f>C3</f>
        <v>0</v>
      </c>
      <c r="D33" s="6"/>
      <c r="E33" s="9">
        <f>C15</f>
        <v>0</v>
      </c>
      <c r="F33" s="9"/>
      <c r="G33" s="9"/>
      <c r="H33" s="9"/>
      <c r="I33" s="9">
        <f t="shared" si="0"/>
        <v>0</v>
      </c>
      <c r="J33" s="9"/>
      <c r="K33" s="9">
        <f t="shared" si="1"/>
        <v>0</v>
      </c>
      <c r="L33" s="25">
        <v>0.45</v>
      </c>
      <c r="M33" s="26">
        <f t="shared" si="4"/>
        <v>0</v>
      </c>
      <c r="N33" s="25">
        <v>0.35</v>
      </c>
      <c r="O33" s="26">
        <f t="shared" si="5"/>
        <v>0</v>
      </c>
      <c r="P33" s="25">
        <v>0.35</v>
      </c>
      <c r="Q33" s="26">
        <f t="shared" si="6"/>
        <v>0</v>
      </c>
      <c r="R33" s="27">
        <f t="shared" si="2"/>
        <v>0</v>
      </c>
    </row>
    <row r="34" spans="2:18">
      <c r="B34" s="5">
        <f t="shared" si="3"/>
        <v>39993</v>
      </c>
      <c r="C34" s="9">
        <f>C3</f>
        <v>0</v>
      </c>
      <c r="D34" s="6"/>
      <c r="E34" s="9">
        <f>C15</f>
        <v>0</v>
      </c>
      <c r="F34" s="9"/>
      <c r="G34" s="9"/>
      <c r="H34" s="9"/>
      <c r="I34" s="9">
        <f t="shared" si="0"/>
        <v>0</v>
      </c>
      <c r="J34" s="9"/>
      <c r="K34" s="9">
        <f t="shared" si="1"/>
        <v>0</v>
      </c>
      <c r="L34" s="25">
        <v>0.45</v>
      </c>
      <c r="M34" s="26">
        <f t="shared" si="4"/>
        <v>0</v>
      </c>
      <c r="N34" s="25">
        <v>0.35</v>
      </c>
      <c r="O34" s="26">
        <f t="shared" si="5"/>
        <v>0</v>
      </c>
      <c r="P34" s="25">
        <v>0.35</v>
      </c>
      <c r="Q34" s="26">
        <f t="shared" si="6"/>
        <v>0</v>
      </c>
      <c r="R34" s="27">
        <f t="shared" si="2"/>
        <v>0</v>
      </c>
    </row>
    <row r="35" spans="2:18">
      <c r="B35" s="5">
        <f t="shared" si="3"/>
        <v>40000</v>
      </c>
      <c r="C35" s="9">
        <f>C3</f>
        <v>0</v>
      </c>
      <c r="D35" s="5" t="s">
        <v>17</v>
      </c>
      <c r="E35" s="9">
        <f>C15</f>
        <v>0</v>
      </c>
      <c r="F35" s="9"/>
      <c r="G35" s="9"/>
      <c r="H35" s="9"/>
      <c r="I35" s="9">
        <f t="shared" si="0"/>
        <v>0</v>
      </c>
      <c r="J35" s="9"/>
      <c r="K35" s="9">
        <f t="shared" si="1"/>
        <v>0</v>
      </c>
      <c r="L35" s="25">
        <v>0.45</v>
      </c>
      <c r="M35" s="26">
        <f t="shared" si="4"/>
        <v>0</v>
      </c>
      <c r="N35" s="25">
        <v>0.35</v>
      </c>
      <c r="O35" s="26">
        <f t="shared" si="5"/>
        <v>0</v>
      </c>
      <c r="P35" s="25">
        <v>0.35</v>
      </c>
      <c r="Q35" s="26">
        <f t="shared" si="6"/>
        <v>0</v>
      </c>
      <c r="R35" s="27">
        <f t="shared" si="2"/>
        <v>0</v>
      </c>
    </row>
    <row r="36" spans="2:18">
      <c r="B36" s="5">
        <f t="shared" si="3"/>
        <v>40007</v>
      </c>
      <c r="C36" s="9">
        <f>C3</f>
        <v>0</v>
      </c>
      <c r="D36" s="5" t="s">
        <v>17</v>
      </c>
      <c r="E36" s="9">
        <f>C15</f>
        <v>0</v>
      </c>
      <c r="F36" s="6"/>
      <c r="G36" s="6"/>
      <c r="H36" s="6"/>
      <c r="I36" s="9">
        <f t="shared" si="0"/>
        <v>0</v>
      </c>
      <c r="J36" s="6"/>
      <c r="K36" s="9">
        <f t="shared" si="1"/>
        <v>0</v>
      </c>
      <c r="L36" s="25">
        <v>0.45</v>
      </c>
      <c r="M36" s="26">
        <f t="shared" si="4"/>
        <v>0</v>
      </c>
      <c r="N36" s="25">
        <v>0.35</v>
      </c>
      <c r="O36" s="26">
        <f t="shared" si="5"/>
        <v>0</v>
      </c>
      <c r="P36" s="25">
        <v>0.35</v>
      </c>
      <c r="Q36" s="26">
        <f t="shared" si="6"/>
        <v>0</v>
      </c>
      <c r="R36" s="27">
        <f t="shared" si="2"/>
        <v>0</v>
      </c>
    </row>
    <row r="37" spans="2:18">
      <c r="B37" s="5">
        <f t="shared" si="3"/>
        <v>40014</v>
      </c>
      <c r="C37" s="9">
        <f>C3</f>
        <v>0</v>
      </c>
      <c r="D37" s="5" t="s">
        <v>17</v>
      </c>
      <c r="E37" s="9">
        <f>C15</f>
        <v>0</v>
      </c>
      <c r="F37" s="6"/>
      <c r="G37" s="6"/>
      <c r="H37" s="6"/>
      <c r="I37" s="9">
        <f t="shared" si="0"/>
        <v>0</v>
      </c>
      <c r="J37" s="6"/>
      <c r="K37" s="9">
        <f t="shared" si="1"/>
        <v>0</v>
      </c>
      <c r="L37" s="25">
        <v>0.45</v>
      </c>
      <c r="M37" s="26">
        <f t="shared" si="4"/>
        <v>0</v>
      </c>
      <c r="N37" s="25">
        <v>0.35</v>
      </c>
      <c r="O37" s="26">
        <f t="shared" si="5"/>
        <v>0</v>
      </c>
      <c r="P37" s="25">
        <v>0.35</v>
      </c>
      <c r="Q37" s="26">
        <f t="shared" si="6"/>
        <v>0</v>
      </c>
      <c r="R37" s="27">
        <f t="shared" si="2"/>
        <v>0</v>
      </c>
    </row>
    <row r="38" spans="2:18">
      <c r="B38" s="5">
        <f t="shared" si="3"/>
        <v>40021</v>
      </c>
      <c r="C38" s="9">
        <f>C3</f>
        <v>0</v>
      </c>
      <c r="D38" s="5" t="s">
        <v>17</v>
      </c>
      <c r="E38" s="9">
        <f>C15</f>
        <v>0</v>
      </c>
      <c r="F38" s="6"/>
      <c r="G38" s="6"/>
      <c r="H38" s="6"/>
      <c r="I38" s="9">
        <f t="shared" si="0"/>
        <v>0</v>
      </c>
      <c r="J38" s="6"/>
      <c r="K38" s="9">
        <f t="shared" si="1"/>
        <v>0</v>
      </c>
      <c r="L38" s="25">
        <v>0.45</v>
      </c>
      <c r="M38" s="26">
        <f t="shared" si="4"/>
        <v>0</v>
      </c>
      <c r="N38" s="25">
        <v>0.35</v>
      </c>
      <c r="O38" s="26">
        <f t="shared" si="5"/>
        <v>0</v>
      </c>
      <c r="P38" s="25">
        <v>0.35</v>
      </c>
      <c r="Q38" s="26">
        <f t="shared" si="6"/>
        <v>0</v>
      </c>
      <c r="R38" s="27">
        <f t="shared" si="2"/>
        <v>0</v>
      </c>
    </row>
    <row r="39" spans="2:18">
      <c r="B39" s="5">
        <f t="shared" si="3"/>
        <v>40028</v>
      </c>
      <c r="C39" s="9">
        <f>C3</f>
        <v>0</v>
      </c>
      <c r="D39" s="5" t="s">
        <v>17</v>
      </c>
      <c r="E39" s="9">
        <f>C15</f>
        <v>0</v>
      </c>
      <c r="F39" s="6"/>
      <c r="G39" s="6"/>
      <c r="H39" s="6"/>
      <c r="I39" s="9">
        <f t="shared" si="0"/>
        <v>0</v>
      </c>
      <c r="J39" s="6"/>
      <c r="K39" s="9">
        <f t="shared" si="1"/>
        <v>0</v>
      </c>
      <c r="L39" s="25">
        <v>0.45</v>
      </c>
      <c r="M39" s="26">
        <f t="shared" si="4"/>
        <v>0</v>
      </c>
      <c r="N39" s="25">
        <v>0.35</v>
      </c>
      <c r="O39" s="26">
        <f t="shared" si="5"/>
        <v>0</v>
      </c>
      <c r="P39" s="25">
        <v>0.35</v>
      </c>
      <c r="Q39" s="26">
        <f t="shared" si="6"/>
        <v>0</v>
      </c>
      <c r="R39" s="27">
        <f t="shared" si="2"/>
        <v>0</v>
      </c>
    </row>
    <row r="40" spans="2:18">
      <c r="B40" s="5">
        <f t="shared" si="3"/>
        <v>40035</v>
      </c>
      <c r="C40" s="9">
        <f>C3</f>
        <v>0</v>
      </c>
      <c r="D40" s="5" t="s">
        <v>17</v>
      </c>
      <c r="E40" s="9">
        <f>C15</f>
        <v>0</v>
      </c>
      <c r="F40" s="6"/>
      <c r="G40" s="6"/>
      <c r="H40" s="6"/>
      <c r="I40" s="9">
        <f t="shared" si="0"/>
        <v>0</v>
      </c>
      <c r="J40" s="6"/>
      <c r="K40" s="9">
        <f t="shared" si="1"/>
        <v>0</v>
      </c>
      <c r="L40" s="25">
        <v>0.45</v>
      </c>
      <c r="M40" s="26">
        <f t="shared" si="4"/>
        <v>0</v>
      </c>
      <c r="N40" s="25">
        <v>0.35</v>
      </c>
      <c r="O40" s="26">
        <f t="shared" si="5"/>
        <v>0</v>
      </c>
      <c r="P40" s="25">
        <v>0.35</v>
      </c>
      <c r="Q40" s="26">
        <f t="shared" si="6"/>
        <v>0</v>
      </c>
      <c r="R40" s="27">
        <f t="shared" si="2"/>
        <v>0</v>
      </c>
    </row>
    <row r="41" spans="2:18">
      <c r="B41" s="5">
        <f t="shared" si="3"/>
        <v>40042</v>
      </c>
      <c r="C41" s="9">
        <f>C3</f>
        <v>0</v>
      </c>
      <c r="D41" s="5" t="s">
        <v>17</v>
      </c>
      <c r="E41" s="9">
        <f>C15</f>
        <v>0</v>
      </c>
      <c r="F41" s="6"/>
      <c r="G41" s="6"/>
      <c r="H41" s="6"/>
      <c r="I41" s="9">
        <f t="shared" si="0"/>
        <v>0</v>
      </c>
      <c r="J41" s="6"/>
      <c r="K41" s="9">
        <f t="shared" si="1"/>
        <v>0</v>
      </c>
      <c r="L41" s="25">
        <v>0.45</v>
      </c>
      <c r="M41" s="26">
        <f t="shared" si="4"/>
        <v>0</v>
      </c>
      <c r="N41" s="25">
        <v>0.35</v>
      </c>
      <c r="O41" s="26">
        <f t="shared" si="5"/>
        <v>0</v>
      </c>
      <c r="P41" s="25">
        <v>0.35</v>
      </c>
      <c r="Q41" s="26">
        <f t="shared" si="6"/>
        <v>0</v>
      </c>
      <c r="R41" s="27">
        <f t="shared" si="2"/>
        <v>0</v>
      </c>
    </row>
    <row r="42" spans="2:18">
      <c r="B42" s="5">
        <f t="shared" si="3"/>
        <v>40049</v>
      </c>
      <c r="C42" s="9">
        <f>C3</f>
        <v>0</v>
      </c>
      <c r="D42" s="5" t="s">
        <v>17</v>
      </c>
      <c r="E42" s="9">
        <f>C15</f>
        <v>0</v>
      </c>
      <c r="F42" s="9"/>
      <c r="G42" s="6"/>
      <c r="H42" s="6"/>
      <c r="I42" s="9">
        <f t="shared" si="0"/>
        <v>0</v>
      </c>
      <c r="J42" s="6"/>
      <c r="K42" s="9">
        <f t="shared" si="1"/>
        <v>0</v>
      </c>
      <c r="L42" s="25">
        <v>0.45</v>
      </c>
      <c r="M42" s="26">
        <f t="shared" si="4"/>
        <v>0</v>
      </c>
      <c r="N42" s="25">
        <v>0.35</v>
      </c>
      <c r="O42" s="26">
        <f t="shared" si="5"/>
        <v>0</v>
      </c>
      <c r="P42" s="25">
        <v>0.35</v>
      </c>
      <c r="Q42" s="26">
        <f t="shared" si="6"/>
        <v>0</v>
      </c>
      <c r="R42" s="27">
        <f t="shared" si="2"/>
        <v>0</v>
      </c>
    </row>
    <row r="43" spans="2:18">
      <c r="B43" s="5">
        <f t="shared" si="3"/>
        <v>40056</v>
      </c>
      <c r="C43" s="9">
        <f>C3</f>
        <v>0</v>
      </c>
      <c r="D43" s="5" t="s">
        <v>17</v>
      </c>
      <c r="E43" s="9">
        <f>C15</f>
        <v>0</v>
      </c>
      <c r="F43" s="9"/>
      <c r="G43" s="6"/>
      <c r="H43" s="6"/>
      <c r="I43" s="9">
        <f t="shared" si="0"/>
        <v>0</v>
      </c>
      <c r="J43" s="6"/>
      <c r="K43" s="9">
        <f t="shared" si="1"/>
        <v>0</v>
      </c>
      <c r="L43" s="25">
        <v>0.45</v>
      </c>
      <c r="M43" s="26">
        <f t="shared" si="4"/>
        <v>0</v>
      </c>
      <c r="N43" s="25">
        <v>0.35</v>
      </c>
      <c r="O43" s="26">
        <f t="shared" si="5"/>
        <v>0</v>
      </c>
      <c r="P43" s="25">
        <v>0.35</v>
      </c>
      <c r="Q43" s="26">
        <f t="shared" si="6"/>
        <v>0</v>
      </c>
      <c r="R43" s="27">
        <f t="shared" si="2"/>
        <v>0</v>
      </c>
    </row>
    <row r="44" spans="2:18">
      <c r="B44" s="5">
        <f t="shared" si="3"/>
        <v>40063</v>
      </c>
      <c r="C44" s="9">
        <f>C3</f>
        <v>0</v>
      </c>
      <c r="D44" s="5" t="s">
        <v>17</v>
      </c>
      <c r="E44" s="9">
        <f>C15</f>
        <v>0</v>
      </c>
      <c r="F44" s="9"/>
      <c r="G44" s="6"/>
      <c r="H44" s="6"/>
      <c r="I44" s="9">
        <f t="shared" si="0"/>
        <v>0</v>
      </c>
      <c r="J44" s="6"/>
      <c r="K44" s="9">
        <f t="shared" si="1"/>
        <v>0</v>
      </c>
      <c r="L44" s="25">
        <v>0.45</v>
      </c>
      <c r="M44" s="26">
        <f t="shared" si="4"/>
        <v>0</v>
      </c>
      <c r="N44" s="25">
        <v>0.35</v>
      </c>
      <c r="O44" s="26">
        <f t="shared" si="5"/>
        <v>0</v>
      </c>
      <c r="P44" s="25">
        <v>0.35</v>
      </c>
      <c r="Q44" s="26">
        <f t="shared" si="6"/>
        <v>0</v>
      </c>
      <c r="R44" s="27">
        <f t="shared" si="2"/>
        <v>0</v>
      </c>
    </row>
    <row r="45" spans="2:18">
      <c r="B45" s="5">
        <f t="shared" si="3"/>
        <v>40070</v>
      </c>
      <c r="C45" s="9">
        <f>C3</f>
        <v>0</v>
      </c>
      <c r="D45" s="5" t="s">
        <v>17</v>
      </c>
      <c r="E45" s="9">
        <f>C15</f>
        <v>0</v>
      </c>
      <c r="F45" s="9"/>
      <c r="G45" s="6"/>
      <c r="H45" s="6"/>
      <c r="I45" s="9">
        <f t="shared" si="0"/>
        <v>0</v>
      </c>
      <c r="J45" s="6"/>
      <c r="K45" s="9">
        <f t="shared" si="1"/>
        <v>0</v>
      </c>
      <c r="L45" s="25">
        <v>0.45</v>
      </c>
      <c r="M45" s="26">
        <f t="shared" si="4"/>
        <v>0</v>
      </c>
      <c r="N45" s="25">
        <v>0.35</v>
      </c>
      <c r="O45" s="26">
        <f t="shared" si="5"/>
        <v>0</v>
      </c>
      <c r="P45" s="25">
        <v>0.35</v>
      </c>
      <c r="Q45" s="26">
        <f t="shared" si="6"/>
        <v>0</v>
      </c>
      <c r="R45" s="27">
        <f t="shared" si="2"/>
        <v>0</v>
      </c>
    </row>
    <row r="46" spans="2:18">
      <c r="B46" s="5">
        <f t="shared" si="3"/>
        <v>40077</v>
      </c>
      <c r="C46" s="9">
        <f>C3</f>
        <v>0</v>
      </c>
      <c r="D46" s="5" t="s">
        <v>17</v>
      </c>
      <c r="E46" s="9">
        <f>C15</f>
        <v>0</v>
      </c>
      <c r="F46" s="9"/>
      <c r="G46" s="6"/>
      <c r="H46" s="6"/>
      <c r="I46" s="9">
        <f t="shared" si="0"/>
        <v>0</v>
      </c>
      <c r="J46" s="6"/>
      <c r="K46" s="9">
        <f t="shared" si="1"/>
        <v>0</v>
      </c>
      <c r="L46" s="25">
        <v>0.45</v>
      </c>
      <c r="M46" s="26">
        <f t="shared" si="4"/>
        <v>0</v>
      </c>
      <c r="N46" s="25">
        <v>0.35</v>
      </c>
      <c r="O46" s="26">
        <f t="shared" si="5"/>
        <v>0</v>
      </c>
      <c r="P46" s="25">
        <v>0.35</v>
      </c>
      <c r="Q46" s="26">
        <f t="shared" si="6"/>
        <v>0</v>
      </c>
      <c r="R46" s="27">
        <f t="shared" si="2"/>
        <v>0</v>
      </c>
    </row>
    <row r="47" spans="2:18">
      <c r="B47" s="5">
        <f t="shared" si="3"/>
        <v>40084</v>
      </c>
      <c r="C47" s="9">
        <f>C3</f>
        <v>0</v>
      </c>
      <c r="D47" s="5" t="s">
        <v>17</v>
      </c>
      <c r="E47" s="9">
        <f>C15</f>
        <v>0</v>
      </c>
      <c r="F47" s="9"/>
      <c r="G47" s="6"/>
      <c r="H47" s="6"/>
      <c r="I47" s="9">
        <f t="shared" si="0"/>
        <v>0</v>
      </c>
      <c r="J47" s="6"/>
      <c r="K47" s="9">
        <f t="shared" si="1"/>
        <v>0</v>
      </c>
      <c r="L47" s="25">
        <v>0.45</v>
      </c>
      <c r="M47" s="26">
        <f t="shared" si="4"/>
        <v>0</v>
      </c>
      <c r="N47" s="25">
        <v>0.35</v>
      </c>
      <c r="O47" s="26">
        <f t="shared" si="5"/>
        <v>0</v>
      </c>
      <c r="P47" s="25">
        <v>0.35</v>
      </c>
      <c r="Q47" s="26">
        <f t="shared" si="6"/>
        <v>0</v>
      </c>
      <c r="R47" s="27">
        <f t="shared" si="2"/>
        <v>0</v>
      </c>
    </row>
    <row r="48" spans="2:18">
      <c r="B48" s="5">
        <f t="shared" si="3"/>
        <v>40091</v>
      </c>
      <c r="C48" s="9">
        <f>C3</f>
        <v>0</v>
      </c>
      <c r="D48" s="5" t="s">
        <v>17</v>
      </c>
      <c r="E48" s="9">
        <f>C15</f>
        <v>0</v>
      </c>
      <c r="F48" s="9"/>
      <c r="G48" s="6"/>
      <c r="H48" s="6"/>
      <c r="I48" s="9">
        <f t="shared" si="0"/>
        <v>0</v>
      </c>
      <c r="J48" s="6"/>
      <c r="K48" s="9">
        <f t="shared" si="1"/>
        <v>0</v>
      </c>
      <c r="L48" s="25">
        <v>0.45</v>
      </c>
      <c r="M48" s="26">
        <f t="shared" si="4"/>
        <v>0</v>
      </c>
      <c r="N48" s="25">
        <v>0.35</v>
      </c>
      <c r="O48" s="26">
        <f t="shared" si="5"/>
        <v>0</v>
      </c>
      <c r="P48" s="25">
        <v>0.35</v>
      </c>
      <c r="Q48" s="26">
        <f t="shared" si="6"/>
        <v>0</v>
      </c>
      <c r="R48" s="27">
        <f t="shared" si="2"/>
        <v>0</v>
      </c>
    </row>
    <row r="49" spans="2:18">
      <c r="B49" s="5">
        <f t="shared" si="3"/>
        <v>40098</v>
      </c>
      <c r="C49" s="9">
        <f>C3</f>
        <v>0</v>
      </c>
      <c r="D49" s="5" t="s">
        <v>17</v>
      </c>
      <c r="E49" s="9">
        <f>C15</f>
        <v>0</v>
      </c>
      <c r="F49" s="9"/>
      <c r="G49" s="6"/>
      <c r="H49" s="6"/>
      <c r="I49" s="9">
        <f t="shared" si="0"/>
        <v>0</v>
      </c>
      <c r="J49" s="6"/>
      <c r="K49" s="9">
        <f t="shared" si="1"/>
        <v>0</v>
      </c>
      <c r="L49" s="25">
        <v>0.45</v>
      </c>
      <c r="M49" s="26">
        <f t="shared" si="4"/>
        <v>0</v>
      </c>
      <c r="N49" s="25">
        <v>0.35</v>
      </c>
      <c r="O49" s="26">
        <f t="shared" si="5"/>
        <v>0</v>
      </c>
      <c r="P49" s="25">
        <v>0.35</v>
      </c>
      <c r="Q49" s="26">
        <f t="shared" si="6"/>
        <v>0</v>
      </c>
      <c r="R49" s="27">
        <f t="shared" si="2"/>
        <v>0</v>
      </c>
    </row>
    <row r="50" spans="2:18">
      <c r="B50" s="5">
        <f t="shared" si="3"/>
        <v>40105</v>
      </c>
      <c r="C50" s="9">
        <f>C3</f>
        <v>0</v>
      </c>
      <c r="D50" s="5" t="s">
        <v>17</v>
      </c>
      <c r="E50" s="9">
        <f>C15</f>
        <v>0</v>
      </c>
      <c r="F50" s="9"/>
      <c r="G50" s="6"/>
      <c r="H50" s="6"/>
      <c r="I50" s="9">
        <f t="shared" si="0"/>
        <v>0</v>
      </c>
      <c r="J50" s="6"/>
      <c r="K50" s="9">
        <f t="shared" si="1"/>
        <v>0</v>
      </c>
      <c r="L50" s="25">
        <v>0.45</v>
      </c>
      <c r="M50" s="26">
        <f t="shared" si="4"/>
        <v>0</v>
      </c>
      <c r="N50" s="25">
        <v>0.35</v>
      </c>
      <c r="O50" s="26">
        <f t="shared" si="5"/>
        <v>0</v>
      </c>
      <c r="P50" s="25">
        <v>0.35</v>
      </c>
      <c r="Q50" s="26">
        <f t="shared" si="6"/>
        <v>0</v>
      </c>
      <c r="R50" s="27">
        <f t="shared" si="2"/>
        <v>0</v>
      </c>
    </row>
    <row r="51" spans="2:18">
      <c r="B51" s="5">
        <f t="shared" si="3"/>
        <v>40112</v>
      </c>
      <c r="C51" s="9">
        <f>C3</f>
        <v>0</v>
      </c>
      <c r="D51" s="5" t="s">
        <v>17</v>
      </c>
      <c r="E51" s="9">
        <f>C15</f>
        <v>0</v>
      </c>
      <c r="F51" s="9"/>
      <c r="G51" s="6"/>
      <c r="H51" s="6"/>
      <c r="I51" s="9">
        <f t="shared" si="0"/>
        <v>0</v>
      </c>
      <c r="J51" s="6"/>
      <c r="K51" s="9">
        <f t="shared" si="1"/>
        <v>0</v>
      </c>
      <c r="L51" s="25">
        <v>0.45</v>
      </c>
      <c r="M51" s="26">
        <f t="shared" si="4"/>
        <v>0</v>
      </c>
      <c r="N51" s="25">
        <v>0.35</v>
      </c>
      <c r="O51" s="26">
        <f t="shared" si="5"/>
        <v>0</v>
      </c>
      <c r="P51" s="25">
        <v>0.35</v>
      </c>
      <c r="Q51" s="26">
        <f t="shared" si="6"/>
        <v>0</v>
      </c>
      <c r="R51" s="27">
        <f t="shared" si="2"/>
        <v>0</v>
      </c>
    </row>
    <row r="52" spans="2:18">
      <c r="B52" s="5">
        <f t="shared" si="3"/>
        <v>40119</v>
      </c>
      <c r="C52" s="9">
        <f>C3</f>
        <v>0</v>
      </c>
      <c r="D52" s="5" t="s">
        <v>17</v>
      </c>
      <c r="E52" s="9">
        <f>C15</f>
        <v>0</v>
      </c>
      <c r="F52" s="9"/>
      <c r="G52" s="6"/>
      <c r="H52" s="6"/>
      <c r="I52" s="9">
        <f t="shared" si="0"/>
        <v>0</v>
      </c>
      <c r="J52" s="6"/>
      <c r="K52" s="9">
        <f t="shared" si="1"/>
        <v>0</v>
      </c>
      <c r="L52" s="25">
        <v>0.45</v>
      </c>
      <c r="M52" s="26">
        <f t="shared" si="4"/>
        <v>0</v>
      </c>
      <c r="N52" s="25">
        <v>0.35</v>
      </c>
      <c r="O52" s="26">
        <f t="shared" si="5"/>
        <v>0</v>
      </c>
      <c r="P52" s="25">
        <v>0.35</v>
      </c>
      <c r="Q52" s="26">
        <f t="shared" si="6"/>
        <v>0</v>
      </c>
      <c r="R52" s="27">
        <f t="shared" si="2"/>
        <v>0</v>
      </c>
    </row>
    <row r="53" spans="2:18">
      <c r="B53" s="5">
        <f t="shared" si="3"/>
        <v>40126</v>
      </c>
      <c r="C53" s="9">
        <f>C3</f>
        <v>0</v>
      </c>
      <c r="D53" s="5" t="s">
        <v>17</v>
      </c>
      <c r="E53" s="9">
        <f>C15</f>
        <v>0</v>
      </c>
      <c r="F53" s="9"/>
      <c r="G53" s="6"/>
      <c r="H53" s="6"/>
      <c r="I53" s="9">
        <f t="shared" si="0"/>
        <v>0</v>
      </c>
      <c r="J53" s="6"/>
      <c r="K53" s="9">
        <f t="shared" si="1"/>
        <v>0</v>
      </c>
      <c r="L53" s="25">
        <v>0.45</v>
      </c>
      <c r="M53" s="26">
        <f t="shared" si="4"/>
        <v>0</v>
      </c>
      <c r="N53" s="25">
        <v>0.35</v>
      </c>
      <c r="O53" s="26">
        <f t="shared" si="5"/>
        <v>0</v>
      </c>
      <c r="P53" s="25">
        <v>0.35</v>
      </c>
      <c r="Q53" s="26">
        <f t="shared" si="6"/>
        <v>0</v>
      </c>
      <c r="R53" s="27">
        <f t="shared" si="2"/>
        <v>0</v>
      </c>
    </row>
    <row r="54" spans="2:18">
      <c r="B54" s="5">
        <f t="shared" si="3"/>
        <v>40133</v>
      </c>
      <c r="C54" s="9">
        <f>C3</f>
        <v>0</v>
      </c>
      <c r="D54" s="5" t="s">
        <v>17</v>
      </c>
      <c r="E54" s="9">
        <f>C15</f>
        <v>0</v>
      </c>
      <c r="F54" s="9"/>
      <c r="G54" s="6"/>
      <c r="H54" s="6"/>
      <c r="I54" s="9">
        <f t="shared" si="0"/>
        <v>0</v>
      </c>
      <c r="J54" s="6"/>
      <c r="K54" s="9">
        <f t="shared" si="1"/>
        <v>0</v>
      </c>
      <c r="L54" s="25">
        <v>0.45</v>
      </c>
      <c r="M54" s="26">
        <f t="shared" si="4"/>
        <v>0</v>
      </c>
      <c r="N54" s="25">
        <v>0.35</v>
      </c>
      <c r="O54" s="26">
        <f t="shared" si="5"/>
        <v>0</v>
      </c>
      <c r="P54" s="25">
        <v>0.35</v>
      </c>
      <c r="Q54" s="26">
        <f t="shared" si="6"/>
        <v>0</v>
      </c>
      <c r="R54" s="27">
        <f t="shared" si="2"/>
        <v>0</v>
      </c>
    </row>
    <row r="55" spans="2:18">
      <c r="B55" s="5">
        <f t="shared" si="3"/>
        <v>40140</v>
      </c>
      <c r="C55" s="9">
        <f>C3</f>
        <v>0</v>
      </c>
      <c r="D55" s="5" t="s">
        <v>17</v>
      </c>
      <c r="E55" s="9">
        <f>C15</f>
        <v>0</v>
      </c>
      <c r="F55" s="9"/>
      <c r="G55" s="6"/>
      <c r="H55" s="6"/>
      <c r="I55" s="9">
        <f t="shared" si="0"/>
        <v>0</v>
      </c>
      <c r="J55" s="6"/>
      <c r="K55" s="9">
        <f t="shared" si="1"/>
        <v>0</v>
      </c>
      <c r="L55" s="25">
        <v>0.45</v>
      </c>
      <c r="M55" s="26">
        <f t="shared" si="4"/>
        <v>0</v>
      </c>
      <c r="N55" s="25">
        <v>0.35</v>
      </c>
      <c r="O55" s="26">
        <f t="shared" si="5"/>
        <v>0</v>
      </c>
      <c r="P55" s="25">
        <v>0.35</v>
      </c>
      <c r="Q55" s="26">
        <f t="shared" si="6"/>
        <v>0</v>
      </c>
      <c r="R55" s="27">
        <f t="shared" si="2"/>
        <v>0</v>
      </c>
    </row>
    <row r="56" spans="2:18">
      <c r="B56" s="5">
        <f t="shared" si="3"/>
        <v>40147</v>
      </c>
      <c r="C56" s="9">
        <f>C3</f>
        <v>0</v>
      </c>
      <c r="D56" s="5" t="s">
        <v>17</v>
      </c>
      <c r="E56" s="9">
        <f>C15</f>
        <v>0</v>
      </c>
      <c r="F56" s="9"/>
      <c r="G56" s="6"/>
      <c r="H56" s="6"/>
      <c r="I56" s="9">
        <f t="shared" si="0"/>
        <v>0</v>
      </c>
      <c r="J56" s="6"/>
      <c r="K56" s="9">
        <f t="shared" si="1"/>
        <v>0</v>
      </c>
      <c r="L56" s="25">
        <v>0.45</v>
      </c>
      <c r="M56" s="26">
        <f t="shared" si="4"/>
        <v>0</v>
      </c>
      <c r="N56" s="25">
        <v>0.35</v>
      </c>
      <c r="O56" s="26">
        <f t="shared" si="5"/>
        <v>0</v>
      </c>
      <c r="P56" s="25">
        <v>0.35</v>
      </c>
      <c r="Q56" s="26">
        <f t="shared" si="6"/>
        <v>0</v>
      </c>
      <c r="R56" s="27">
        <f t="shared" si="2"/>
        <v>0</v>
      </c>
    </row>
    <row r="57" spans="2:18">
      <c r="B57" s="5">
        <f t="shared" si="3"/>
        <v>40154</v>
      </c>
      <c r="C57" s="9">
        <f>C3</f>
        <v>0</v>
      </c>
      <c r="D57" s="5" t="s">
        <v>17</v>
      </c>
      <c r="E57" s="9">
        <f>C15</f>
        <v>0</v>
      </c>
      <c r="F57" s="9"/>
      <c r="G57" s="6"/>
      <c r="H57" s="6"/>
      <c r="I57" s="9">
        <f t="shared" si="0"/>
        <v>0</v>
      </c>
      <c r="J57" s="6"/>
      <c r="K57" s="9">
        <f t="shared" si="1"/>
        <v>0</v>
      </c>
      <c r="L57" s="25">
        <v>0.45</v>
      </c>
      <c r="M57" s="26">
        <f t="shared" si="4"/>
        <v>0</v>
      </c>
      <c r="N57" s="25">
        <v>0.35</v>
      </c>
      <c r="O57" s="26">
        <f t="shared" si="5"/>
        <v>0</v>
      </c>
      <c r="P57" s="25">
        <v>0.35</v>
      </c>
      <c r="Q57" s="26">
        <f t="shared" si="6"/>
        <v>0</v>
      </c>
      <c r="R57" s="27">
        <f t="shared" si="2"/>
        <v>0</v>
      </c>
    </row>
    <row r="58" spans="2:18">
      <c r="B58" s="5">
        <f t="shared" si="3"/>
        <v>40161</v>
      </c>
      <c r="C58" s="9">
        <f>C3</f>
        <v>0</v>
      </c>
      <c r="D58" s="5" t="s">
        <v>17</v>
      </c>
      <c r="E58" s="9">
        <f>C15</f>
        <v>0</v>
      </c>
      <c r="F58" s="9"/>
      <c r="G58" s="6"/>
      <c r="H58" s="6"/>
      <c r="I58" s="9">
        <f t="shared" si="0"/>
        <v>0</v>
      </c>
      <c r="J58" s="6"/>
      <c r="K58" s="9">
        <f t="shared" si="1"/>
        <v>0</v>
      </c>
      <c r="L58" s="25">
        <v>0.45</v>
      </c>
      <c r="M58" s="26">
        <f t="shared" si="4"/>
        <v>0</v>
      </c>
      <c r="N58" s="25">
        <v>0.35</v>
      </c>
      <c r="O58" s="26">
        <f t="shared" si="5"/>
        <v>0</v>
      </c>
      <c r="P58" s="25">
        <v>0.35</v>
      </c>
      <c r="Q58" s="26">
        <f t="shared" si="6"/>
        <v>0</v>
      </c>
      <c r="R58" s="27">
        <f t="shared" si="2"/>
        <v>0</v>
      </c>
    </row>
    <row r="59" spans="2:18">
      <c r="B59" s="5">
        <f t="shared" si="3"/>
        <v>40168</v>
      </c>
      <c r="C59" s="9">
        <f>C3</f>
        <v>0</v>
      </c>
      <c r="D59" s="5" t="s">
        <v>17</v>
      </c>
      <c r="E59" s="9">
        <f>C15</f>
        <v>0</v>
      </c>
      <c r="F59" s="9"/>
      <c r="G59" s="6"/>
      <c r="H59" s="6"/>
      <c r="I59" s="9">
        <f t="shared" si="0"/>
        <v>0</v>
      </c>
      <c r="J59" s="6"/>
      <c r="K59" s="9">
        <f t="shared" si="1"/>
        <v>0</v>
      </c>
      <c r="L59" s="25">
        <v>0.45</v>
      </c>
      <c r="M59" s="26">
        <f t="shared" si="4"/>
        <v>0</v>
      </c>
      <c r="N59" s="25">
        <v>0.35</v>
      </c>
      <c r="O59" s="26">
        <f t="shared" si="5"/>
        <v>0</v>
      </c>
      <c r="P59" s="25">
        <v>0.35</v>
      </c>
      <c r="Q59" s="26">
        <f t="shared" si="6"/>
        <v>0</v>
      </c>
      <c r="R59" s="27">
        <f t="shared" si="2"/>
        <v>0</v>
      </c>
    </row>
    <row r="60" spans="2:18">
      <c r="B60" s="5">
        <f t="shared" si="3"/>
        <v>40175</v>
      </c>
      <c r="C60" s="9">
        <f>C3</f>
        <v>0</v>
      </c>
      <c r="D60" s="5" t="s">
        <v>17</v>
      </c>
      <c r="E60" s="9">
        <f>C15</f>
        <v>0</v>
      </c>
      <c r="F60" s="9"/>
      <c r="G60" s="6"/>
      <c r="H60" s="6"/>
      <c r="I60" s="9">
        <f t="shared" si="0"/>
        <v>0</v>
      </c>
      <c r="J60" s="6"/>
      <c r="K60" s="9">
        <f t="shared" si="1"/>
        <v>0</v>
      </c>
      <c r="L60" s="25">
        <v>0.45</v>
      </c>
      <c r="M60" s="26">
        <f t="shared" si="4"/>
        <v>0</v>
      </c>
      <c r="N60" s="25">
        <v>0.35</v>
      </c>
      <c r="O60" s="26">
        <f t="shared" si="5"/>
        <v>0</v>
      </c>
      <c r="P60" s="25">
        <v>0.35</v>
      </c>
      <c r="Q60" s="26">
        <f t="shared" si="6"/>
        <v>0</v>
      </c>
      <c r="R60" s="27">
        <f t="shared" si="2"/>
        <v>0</v>
      </c>
    </row>
  </sheetData>
  <mergeCells count="14">
    <mergeCell ref="C15:D15"/>
    <mergeCell ref="C16:Q18"/>
    <mergeCell ref="C9:D9"/>
    <mergeCell ref="C10:D10"/>
    <mergeCell ref="C11:D11"/>
    <mergeCell ref="C12:D12"/>
    <mergeCell ref="C13:D13"/>
    <mergeCell ref="C14:D14"/>
    <mergeCell ref="C3:D3"/>
    <mergeCell ref="C4:D4"/>
    <mergeCell ref="C5:D5"/>
    <mergeCell ref="C6:D6"/>
    <mergeCell ref="C7:D7"/>
    <mergeCell ref="C8:D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1:R60"/>
  <sheetViews>
    <sheetView topLeftCell="A17" zoomScale="59" zoomScaleNormal="59" workbookViewId="0">
      <selection activeCell="F26" sqref="F26"/>
    </sheetView>
  </sheetViews>
  <sheetFormatPr defaultRowHeight="15"/>
  <cols>
    <col min="1" max="1" width="2.7109375" style="1" customWidth="1"/>
    <col min="2" max="2" width="25.140625" style="1" bestFit="1" customWidth="1"/>
    <col min="3" max="3" width="10.85546875" style="2" bestFit="1" customWidth="1"/>
    <col min="4" max="4" width="12.28515625" style="1" bestFit="1" customWidth="1"/>
    <col min="5" max="5" width="16.28515625" style="1" bestFit="1" customWidth="1"/>
    <col min="6" max="6" width="19.140625" style="1" bestFit="1" customWidth="1"/>
    <col min="7" max="7" width="7.7109375" style="1" bestFit="1" customWidth="1"/>
    <col min="8" max="8" width="6.85546875" style="1" customWidth="1"/>
    <col min="9" max="9" width="19.140625" style="1" bestFit="1" customWidth="1"/>
    <col min="10" max="10" width="20.42578125" style="1" bestFit="1" customWidth="1"/>
    <col min="11" max="11" width="11.5703125" style="1" customWidth="1"/>
    <col min="12" max="12" width="3.140625" style="1" customWidth="1"/>
    <col min="13" max="13" width="12.28515625" style="1" bestFit="1" customWidth="1"/>
    <col min="14" max="14" width="3.140625" style="1" customWidth="1"/>
    <col min="15" max="15" width="9.85546875" style="1" bestFit="1" customWidth="1"/>
    <col min="16" max="16" width="3" style="1" customWidth="1"/>
    <col min="17" max="16384" width="9.140625" style="1"/>
  </cols>
  <sheetData>
    <row r="1" spans="2:17" ht="21">
      <c r="B1" s="19" t="s">
        <v>20</v>
      </c>
    </row>
    <row r="2" spans="2:17" ht="15.75" thickBot="1">
      <c r="B2" s="4"/>
    </row>
    <row r="3" spans="2:17" ht="15.75" thickBot="1">
      <c r="B3" s="10" t="s">
        <v>0</v>
      </c>
      <c r="C3" s="32"/>
      <c r="D3" s="33"/>
    </row>
    <row r="4" spans="2:17" ht="15.75" thickBot="1">
      <c r="B4" s="10" t="s">
        <v>1</v>
      </c>
      <c r="C4" s="32" t="s">
        <v>17</v>
      </c>
      <c r="D4" s="32"/>
    </row>
    <row r="5" spans="2:17" ht="15.75" thickBot="1">
      <c r="B5" s="10" t="s">
        <v>2</v>
      </c>
      <c r="C5" s="32"/>
      <c r="D5" s="32"/>
    </row>
    <row r="6" spans="2:17" ht="15.75" thickBot="1">
      <c r="B6" s="10" t="s">
        <v>4</v>
      </c>
      <c r="C6" s="32"/>
      <c r="D6" s="32"/>
    </row>
    <row r="7" spans="2:17" ht="15.75" thickBot="1">
      <c r="B7" s="10" t="s">
        <v>6</v>
      </c>
      <c r="C7" s="32"/>
      <c r="D7" s="32"/>
    </row>
    <row r="8" spans="2:17" ht="15.75" thickBot="1">
      <c r="B8" s="10" t="s">
        <v>7</v>
      </c>
      <c r="C8" s="32"/>
      <c r="D8" s="32"/>
    </row>
    <row r="9" spans="2:17" ht="15.75" thickBot="1">
      <c r="B9" s="10" t="s">
        <v>10</v>
      </c>
      <c r="C9" s="32"/>
      <c r="D9" s="32"/>
    </row>
    <row r="10" spans="2:17" ht="15.75" thickBot="1">
      <c r="B10" s="10" t="s">
        <v>3</v>
      </c>
      <c r="C10" s="32"/>
      <c r="D10" s="32"/>
    </row>
    <row r="11" spans="2:17" ht="15.75" thickBot="1">
      <c r="B11" s="10" t="s">
        <v>8</v>
      </c>
      <c r="C11" s="32"/>
      <c r="D11" s="32"/>
    </row>
    <row r="12" spans="2:17" ht="15.75" thickBot="1">
      <c r="B12" s="10" t="s">
        <v>9</v>
      </c>
      <c r="C12" s="32"/>
      <c r="D12" s="32"/>
    </row>
    <row r="13" spans="2:17" ht="15.75" thickBot="1">
      <c r="B13" s="10" t="s">
        <v>11</v>
      </c>
      <c r="C13" s="32"/>
      <c r="D13" s="32"/>
    </row>
    <row r="14" spans="2:17" ht="15.75" thickBot="1">
      <c r="B14" s="10" t="s">
        <v>5</v>
      </c>
      <c r="C14" s="32"/>
      <c r="D14" s="32"/>
    </row>
    <row r="15" spans="2:17" ht="15.75" thickBot="1">
      <c r="B15" s="11" t="s">
        <v>12</v>
      </c>
      <c r="C15" s="34"/>
      <c r="D15" s="34"/>
    </row>
    <row r="16" spans="2:17">
      <c r="B16" s="11" t="s">
        <v>13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</row>
    <row r="17" spans="2:18">
      <c r="B17" s="12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</row>
    <row r="18" spans="2:18" ht="15.75" thickBot="1">
      <c r="B18" s="13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</row>
    <row r="20" spans="2:18" ht="15.75" thickBot="1">
      <c r="M20" s="22" t="s">
        <v>17</v>
      </c>
      <c r="N20" s="22"/>
      <c r="O20" s="22" t="s">
        <v>17</v>
      </c>
      <c r="P20" s="22"/>
      <c r="Q20" s="22" t="s">
        <v>17</v>
      </c>
    </row>
    <row r="21" spans="2:18" ht="15.75" thickBot="1">
      <c r="B21" s="10" t="s">
        <v>31</v>
      </c>
      <c r="C21" s="14" t="s">
        <v>0</v>
      </c>
      <c r="D21" s="10" t="s">
        <v>14</v>
      </c>
      <c r="E21" s="10" t="s">
        <v>15</v>
      </c>
      <c r="F21" s="10" t="s">
        <v>23</v>
      </c>
      <c r="G21" s="10" t="s">
        <v>26</v>
      </c>
      <c r="H21" s="10" t="s">
        <v>27</v>
      </c>
      <c r="I21" s="10" t="s">
        <v>28</v>
      </c>
      <c r="J21" s="10" t="s">
        <v>24</v>
      </c>
      <c r="K21" s="10" t="s">
        <v>25</v>
      </c>
      <c r="L21" s="20">
        <v>0.45</v>
      </c>
      <c r="M21" s="21" t="s">
        <v>22</v>
      </c>
      <c r="N21" s="20">
        <v>0.35</v>
      </c>
      <c r="O21" s="21" t="s">
        <v>30</v>
      </c>
      <c r="P21" s="20">
        <v>0.2</v>
      </c>
      <c r="Q21" s="21" t="s">
        <v>19</v>
      </c>
    </row>
    <row r="22" spans="2:18">
      <c r="B22" s="8">
        <v>39909</v>
      </c>
      <c r="C22" s="9">
        <f>C3</f>
        <v>0</v>
      </c>
      <c r="D22" s="8" t="s">
        <v>17</v>
      </c>
      <c r="E22" s="9">
        <f>C15</f>
        <v>0</v>
      </c>
      <c r="F22" s="9"/>
      <c r="G22" s="9"/>
      <c r="H22" s="9"/>
      <c r="I22" s="9">
        <f>G22*H22</f>
        <v>0</v>
      </c>
      <c r="J22" s="9"/>
      <c r="K22" s="9">
        <f>F22-J22</f>
        <v>0</v>
      </c>
      <c r="L22" s="23">
        <v>0.45</v>
      </c>
      <c r="M22" s="24">
        <f>L22*J22</f>
        <v>0</v>
      </c>
      <c r="N22" s="23">
        <v>0.35</v>
      </c>
      <c r="O22" s="24">
        <f>N22*J22</f>
        <v>0</v>
      </c>
      <c r="P22" s="23">
        <v>0.2</v>
      </c>
      <c r="Q22" s="24">
        <f>P22*J22</f>
        <v>0</v>
      </c>
      <c r="R22" s="27">
        <f>SUM(M22, O22, Q22)</f>
        <v>0</v>
      </c>
    </row>
    <row r="23" spans="2:18">
      <c r="B23" s="5">
        <f>B22+7</f>
        <v>39916</v>
      </c>
      <c r="C23" s="9">
        <f>C3</f>
        <v>0</v>
      </c>
      <c r="D23" s="6" t="s">
        <v>17</v>
      </c>
      <c r="E23" s="9">
        <f>C15</f>
        <v>0</v>
      </c>
      <c r="F23" s="9"/>
      <c r="G23" s="9"/>
      <c r="H23" s="9"/>
      <c r="I23" s="9">
        <f t="shared" ref="I23:I60" si="0">G23*H23</f>
        <v>0</v>
      </c>
      <c r="J23" s="9"/>
      <c r="K23" s="9">
        <f t="shared" ref="K23:K60" si="1">F23-J23</f>
        <v>0</v>
      </c>
      <c r="L23" s="25">
        <v>0.45</v>
      </c>
      <c r="M23" s="26">
        <f>L23*J23</f>
        <v>0</v>
      </c>
      <c r="N23" s="25">
        <v>0.35</v>
      </c>
      <c r="O23" s="26">
        <f>N23*J23</f>
        <v>0</v>
      </c>
      <c r="P23" s="25">
        <v>0.35</v>
      </c>
      <c r="Q23" s="26">
        <f>P23*J23</f>
        <v>0</v>
      </c>
      <c r="R23" s="27">
        <f t="shared" ref="R23:R60" si="2">SUM(M23, O23, Q23)</f>
        <v>0</v>
      </c>
    </row>
    <row r="24" spans="2:18">
      <c r="B24" s="5">
        <f t="shared" ref="B24:B60" si="3">B23+7</f>
        <v>39923</v>
      </c>
      <c r="C24" s="9">
        <f>C3</f>
        <v>0</v>
      </c>
      <c r="D24" s="6"/>
      <c r="E24" s="9">
        <f>C15</f>
        <v>0</v>
      </c>
      <c r="F24" s="9"/>
      <c r="G24" s="9"/>
      <c r="H24" s="9"/>
      <c r="I24" s="9">
        <f t="shared" si="0"/>
        <v>0</v>
      </c>
      <c r="J24" s="9"/>
      <c r="K24" s="9">
        <f t="shared" si="1"/>
        <v>0</v>
      </c>
      <c r="L24" s="25">
        <v>0.45</v>
      </c>
      <c r="M24" s="26">
        <f t="shared" ref="M24:M60" si="4">L24*J24</f>
        <v>0</v>
      </c>
      <c r="N24" s="25">
        <v>0.35</v>
      </c>
      <c r="O24" s="26">
        <f t="shared" ref="O24:O60" si="5">N24*J24</f>
        <v>0</v>
      </c>
      <c r="P24" s="25">
        <v>0.35</v>
      </c>
      <c r="Q24" s="26">
        <f t="shared" ref="Q24:Q60" si="6">P24*J24</f>
        <v>0</v>
      </c>
      <c r="R24" s="27">
        <f t="shared" si="2"/>
        <v>0</v>
      </c>
    </row>
    <row r="25" spans="2:18">
      <c r="B25" s="5">
        <f t="shared" si="3"/>
        <v>39930</v>
      </c>
      <c r="C25" s="9">
        <f>C3</f>
        <v>0</v>
      </c>
      <c r="D25" s="6"/>
      <c r="E25" s="9">
        <f>C15</f>
        <v>0</v>
      </c>
      <c r="F25" s="9"/>
      <c r="G25" s="9"/>
      <c r="H25" s="9"/>
      <c r="I25" s="9">
        <f t="shared" si="0"/>
        <v>0</v>
      </c>
      <c r="J25" s="9"/>
      <c r="K25" s="9">
        <f t="shared" si="1"/>
        <v>0</v>
      </c>
      <c r="L25" s="25">
        <v>0.45</v>
      </c>
      <c r="M25" s="26">
        <f t="shared" si="4"/>
        <v>0</v>
      </c>
      <c r="N25" s="25">
        <v>0.35</v>
      </c>
      <c r="O25" s="26">
        <f t="shared" si="5"/>
        <v>0</v>
      </c>
      <c r="P25" s="25">
        <v>0.35</v>
      </c>
      <c r="Q25" s="26">
        <f t="shared" si="6"/>
        <v>0</v>
      </c>
      <c r="R25" s="27">
        <f t="shared" si="2"/>
        <v>0</v>
      </c>
    </row>
    <row r="26" spans="2:18">
      <c r="B26" s="5">
        <f t="shared" si="3"/>
        <v>39937</v>
      </c>
      <c r="C26" s="9">
        <f>C3</f>
        <v>0</v>
      </c>
      <c r="D26" s="6"/>
      <c r="E26" s="9">
        <f>C15</f>
        <v>0</v>
      </c>
      <c r="F26" s="9"/>
      <c r="G26" s="9"/>
      <c r="H26" s="9"/>
      <c r="I26" s="9">
        <f t="shared" si="0"/>
        <v>0</v>
      </c>
      <c r="J26" s="9"/>
      <c r="K26" s="9">
        <f t="shared" si="1"/>
        <v>0</v>
      </c>
      <c r="L26" s="25">
        <v>0.45</v>
      </c>
      <c r="M26" s="26">
        <f t="shared" si="4"/>
        <v>0</v>
      </c>
      <c r="N26" s="25">
        <v>0.35</v>
      </c>
      <c r="O26" s="26">
        <f t="shared" si="5"/>
        <v>0</v>
      </c>
      <c r="P26" s="25">
        <v>0.35</v>
      </c>
      <c r="Q26" s="26">
        <f t="shared" si="6"/>
        <v>0</v>
      </c>
      <c r="R26" s="27">
        <f t="shared" si="2"/>
        <v>0</v>
      </c>
    </row>
    <row r="27" spans="2:18">
      <c r="B27" s="5">
        <f t="shared" si="3"/>
        <v>39944</v>
      </c>
      <c r="C27" s="9">
        <f>C3</f>
        <v>0</v>
      </c>
      <c r="D27" s="6"/>
      <c r="E27" s="9">
        <f>C15</f>
        <v>0</v>
      </c>
      <c r="F27" s="9"/>
      <c r="G27" s="9"/>
      <c r="H27" s="9"/>
      <c r="I27" s="9">
        <f t="shared" si="0"/>
        <v>0</v>
      </c>
      <c r="J27" s="9"/>
      <c r="K27" s="9">
        <f t="shared" si="1"/>
        <v>0</v>
      </c>
      <c r="L27" s="25">
        <v>0.45</v>
      </c>
      <c r="M27" s="26">
        <f t="shared" si="4"/>
        <v>0</v>
      </c>
      <c r="N27" s="25">
        <v>0.35</v>
      </c>
      <c r="O27" s="26">
        <f t="shared" si="5"/>
        <v>0</v>
      </c>
      <c r="P27" s="25">
        <v>0.35</v>
      </c>
      <c r="Q27" s="26">
        <f t="shared" si="6"/>
        <v>0</v>
      </c>
      <c r="R27" s="27">
        <f t="shared" si="2"/>
        <v>0</v>
      </c>
    </row>
    <row r="28" spans="2:18">
      <c r="B28" s="5">
        <f t="shared" si="3"/>
        <v>39951</v>
      </c>
      <c r="C28" s="9">
        <f>C3</f>
        <v>0</v>
      </c>
      <c r="D28" s="6"/>
      <c r="E28" s="9">
        <f>C15</f>
        <v>0</v>
      </c>
      <c r="F28" s="9"/>
      <c r="G28" s="9"/>
      <c r="H28" s="9"/>
      <c r="I28" s="9">
        <f t="shared" si="0"/>
        <v>0</v>
      </c>
      <c r="J28" s="9"/>
      <c r="K28" s="9">
        <f t="shared" si="1"/>
        <v>0</v>
      </c>
      <c r="L28" s="25">
        <v>0.45</v>
      </c>
      <c r="M28" s="26">
        <f t="shared" si="4"/>
        <v>0</v>
      </c>
      <c r="N28" s="25">
        <v>0.35</v>
      </c>
      <c r="O28" s="26">
        <f t="shared" si="5"/>
        <v>0</v>
      </c>
      <c r="P28" s="25">
        <v>0.35</v>
      </c>
      <c r="Q28" s="26">
        <f t="shared" si="6"/>
        <v>0</v>
      </c>
      <c r="R28" s="27">
        <f t="shared" si="2"/>
        <v>0</v>
      </c>
    </row>
    <row r="29" spans="2:18">
      <c r="B29" s="5">
        <f t="shared" si="3"/>
        <v>39958</v>
      </c>
      <c r="C29" s="9">
        <f>C3</f>
        <v>0</v>
      </c>
      <c r="D29" s="6"/>
      <c r="E29" s="9">
        <f>C15</f>
        <v>0</v>
      </c>
      <c r="F29" s="9"/>
      <c r="G29" s="9"/>
      <c r="H29" s="9"/>
      <c r="I29" s="9">
        <f t="shared" si="0"/>
        <v>0</v>
      </c>
      <c r="J29" s="9"/>
      <c r="K29" s="9">
        <f t="shared" si="1"/>
        <v>0</v>
      </c>
      <c r="L29" s="25">
        <v>0.45</v>
      </c>
      <c r="M29" s="26">
        <f t="shared" si="4"/>
        <v>0</v>
      </c>
      <c r="N29" s="25">
        <v>0.35</v>
      </c>
      <c r="O29" s="26">
        <f t="shared" si="5"/>
        <v>0</v>
      </c>
      <c r="P29" s="25">
        <v>0.35</v>
      </c>
      <c r="Q29" s="26">
        <f t="shared" si="6"/>
        <v>0</v>
      </c>
      <c r="R29" s="27">
        <f t="shared" si="2"/>
        <v>0</v>
      </c>
    </row>
    <row r="30" spans="2:18">
      <c r="B30" s="5">
        <f t="shared" si="3"/>
        <v>39965</v>
      </c>
      <c r="C30" s="9">
        <f>C3</f>
        <v>0</v>
      </c>
      <c r="D30" s="6"/>
      <c r="E30" s="9">
        <f>C15</f>
        <v>0</v>
      </c>
      <c r="F30" s="9"/>
      <c r="G30" s="9"/>
      <c r="H30" s="9"/>
      <c r="I30" s="9">
        <f t="shared" si="0"/>
        <v>0</v>
      </c>
      <c r="J30" s="9"/>
      <c r="K30" s="9">
        <f t="shared" si="1"/>
        <v>0</v>
      </c>
      <c r="L30" s="25">
        <v>0.45</v>
      </c>
      <c r="M30" s="26">
        <f t="shared" si="4"/>
        <v>0</v>
      </c>
      <c r="N30" s="25">
        <v>0.35</v>
      </c>
      <c r="O30" s="26">
        <f t="shared" si="5"/>
        <v>0</v>
      </c>
      <c r="P30" s="25">
        <v>0.35</v>
      </c>
      <c r="Q30" s="26">
        <f t="shared" si="6"/>
        <v>0</v>
      </c>
      <c r="R30" s="27">
        <f t="shared" si="2"/>
        <v>0</v>
      </c>
    </row>
    <row r="31" spans="2:18">
      <c r="B31" s="5">
        <f t="shared" si="3"/>
        <v>39972</v>
      </c>
      <c r="C31" s="9">
        <f>C3</f>
        <v>0</v>
      </c>
      <c r="D31" s="6"/>
      <c r="E31" s="9">
        <f>C15</f>
        <v>0</v>
      </c>
      <c r="F31" s="9"/>
      <c r="G31" s="9"/>
      <c r="H31" s="9"/>
      <c r="I31" s="9">
        <f t="shared" si="0"/>
        <v>0</v>
      </c>
      <c r="J31" s="9"/>
      <c r="K31" s="9">
        <f t="shared" si="1"/>
        <v>0</v>
      </c>
      <c r="L31" s="25">
        <v>0.45</v>
      </c>
      <c r="M31" s="26">
        <f t="shared" si="4"/>
        <v>0</v>
      </c>
      <c r="N31" s="25">
        <v>0.35</v>
      </c>
      <c r="O31" s="26">
        <f t="shared" si="5"/>
        <v>0</v>
      </c>
      <c r="P31" s="25">
        <v>0.35</v>
      </c>
      <c r="Q31" s="26">
        <f t="shared" si="6"/>
        <v>0</v>
      </c>
      <c r="R31" s="27">
        <f t="shared" si="2"/>
        <v>0</v>
      </c>
    </row>
    <row r="32" spans="2:18">
      <c r="B32" s="5">
        <f t="shared" si="3"/>
        <v>39979</v>
      </c>
      <c r="C32" s="9">
        <f>C3</f>
        <v>0</v>
      </c>
      <c r="D32" s="5" t="s">
        <v>17</v>
      </c>
      <c r="E32" s="9">
        <f>C15</f>
        <v>0</v>
      </c>
      <c r="F32" s="9"/>
      <c r="G32" s="9"/>
      <c r="H32" s="9"/>
      <c r="I32" s="9">
        <f t="shared" si="0"/>
        <v>0</v>
      </c>
      <c r="J32" s="9"/>
      <c r="K32" s="9">
        <f t="shared" si="1"/>
        <v>0</v>
      </c>
      <c r="L32" s="25">
        <v>0.45</v>
      </c>
      <c r="M32" s="26">
        <f t="shared" si="4"/>
        <v>0</v>
      </c>
      <c r="N32" s="25">
        <v>0.35</v>
      </c>
      <c r="O32" s="26">
        <f t="shared" si="5"/>
        <v>0</v>
      </c>
      <c r="P32" s="25">
        <v>0.35</v>
      </c>
      <c r="Q32" s="26">
        <f t="shared" si="6"/>
        <v>0</v>
      </c>
      <c r="R32" s="27">
        <f t="shared" si="2"/>
        <v>0</v>
      </c>
    </row>
    <row r="33" spans="2:18">
      <c r="B33" s="5">
        <f t="shared" si="3"/>
        <v>39986</v>
      </c>
      <c r="C33" s="9">
        <f>C3</f>
        <v>0</v>
      </c>
      <c r="D33" s="6"/>
      <c r="E33" s="9">
        <f>C15</f>
        <v>0</v>
      </c>
      <c r="F33" s="9"/>
      <c r="G33" s="9"/>
      <c r="H33" s="9"/>
      <c r="I33" s="9">
        <f t="shared" si="0"/>
        <v>0</v>
      </c>
      <c r="J33" s="9"/>
      <c r="K33" s="9">
        <f t="shared" si="1"/>
        <v>0</v>
      </c>
      <c r="L33" s="25">
        <v>0.45</v>
      </c>
      <c r="M33" s="26">
        <f t="shared" si="4"/>
        <v>0</v>
      </c>
      <c r="N33" s="25">
        <v>0.35</v>
      </c>
      <c r="O33" s="26">
        <f t="shared" si="5"/>
        <v>0</v>
      </c>
      <c r="P33" s="25">
        <v>0.35</v>
      </c>
      <c r="Q33" s="26">
        <f t="shared" si="6"/>
        <v>0</v>
      </c>
      <c r="R33" s="27">
        <f t="shared" si="2"/>
        <v>0</v>
      </c>
    </row>
    <row r="34" spans="2:18">
      <c r="B34" s="5">
        <f t="shared" si="3"/>
        <v>39993</v>
      </c>
      <c r="C34" s="9">
        <f>C3</f>
        <v>0</v>
      </c>
      <c r="D34" s="6"/>
      <c r="E34" s="9">
        <f>C15</f>
        <v>0</v>
      </c>
      <c r="F34" s="9"/>
      <c r="G34" s="9"/>
      <c r="H34" s="9"/>
      <c r="I34" s="9">
        <f t="shared" si="0"/>
        <v>0</v>
      </c>
      <c r="J34" s="9"/>
      <c r="K34" s="9">
        <f t="shared" si="1"/>
        <v>0</v>
      </c>
      <c r="L34" s="25">
        <v>0.45</v>
      </c>
      <c r="M34" s="26">
        <f t="shared" si="4"/>
        <v>0</v>
      </c>
      <c r="N34" s="25">
        <v>0.35</v>
      </c>
      <c r="O34" s="26">
        <f t="shared" si="5"/>
        <v>0</v>
      </c>
      <c r="P34" s="25">
        <v>0.35</v>
      </c>
      <c r="Q34" s="26">
        <f t="shared" si="6"/>
        <v>0</v>
      </c>
      <c r="R34" s="27">
        <f t="shared" si="2"/>
        <v>0</v>
      </c>
    </row>
    <row r="35" spans="2:18">
      <c r="B35" s="5">
        <f t="shared" si="3"/>
        <v>40000</v>
      </c>
      <c r="C35" s="9">
        <f>C3</f>
        <v>0</v>
      </c>
      <c r="D35" s="5" t="s">
        <v>17</v>
      </c>
      <c r="E35" s="9">
        <f>C15</f>
        <v>0</v>
      </c>
      <c r="F35" s="9"/>
      <c r="G35" s="9"/>
      <c r="H35" s="9"/>
      <c r="I35" s="9">
        <f t="shared" si="0"/>
        <v>0</v>
      </c>
      <c r="J35" s="9"/>
      <c r="K35" s="9">
        <f t="shared" si="1"/>
        <v>0</v>
      </c>
      <c r="L35" s="25">
        <v>0.45</v>
      </c>
      <c r="M35" s="26">
        <f t="shared" si="4"/>
        <v>0</v>
      </c>
      <c r="N35" s="25">
        <v>0.35</v>
      </c>
      <c r="O35" s="26">
        <f t="shared" si="5"/>
        <v>0</v>
      </c>
      <c r="P35" s="25">
        <v>0.35</v>
      </c>
      <c r="Q35" s="26">
        <f t="shared" si="6"/>
        <v>0</v>
      </c>
      <c r="R35" s="27">
        <f t="shared" si="2"/>
        <v>0</v>
      </c>
    </row>
    <row r="36" spans="2:18">
      <c r="B36" s="5">
        <f t="shared" si="3"/>
        <v>40007</v>
      </c>
      <c r="C36" s="9">
        <f>C3</f>
        <v>0</v>
      </c>
      <c r="D36" s="5" t="s">
        <v>17</v>
      </c>
      <c r="E36" s="9">
        <f>C15</f>
        <v>0</v>
      </c>
      <c r="F36" s="6"/>
      <c r="G36" s="6"/>
      <c r="H36" s="6"/>
      <c r="I36" s="9">
        <f t="shared" si="0"/>
        <v>0</v>
      </c>
      <c r="J36" s="6"/>
      <c r="K36" s="9">
        <f t="shared" si="1"/>
        <v>0</v>
      </c>
      <c r="L36" s="25">
        <v>0.45</v>
      </c>
      <c r="M36" s="26">
        <f t="shared" si="4"/>
        <v>0</v>
      </c>
      <c r="N36" s="25">
        <v>0.35</v>
      </c>
      <c r="O36" s="26">
        <f t="shared" si="5"/>
        <v>0</v>
      </c>
      <c r="P36" s="25">
        <v>0.35</v>
      </c>
      <c r="Q36" s="26">
        <f t="shared" si="6"/>
        <v>0</v>
      </c>
      <c r="R36" s="27">
        <f t="shared" si="2"/>
        <v>0</v>
      </c>
    </row>
    <row r="37" spans="2:18">
      <c r="B37" s="5">
        <f t="shared" si="3"/>
        <v>40014</v>
      </c>
      <c r="C37" s="9">
        <f>C3</f>
        <v>0</v>
      </c>
      <c r="D37" s="5" t="s">
        <v>17</v>
      </c>
      <c r="E37" s="9">
        <f>C15</f>
        <v>0</v>
      </c>
      <c r="F37" s="6"/>
      <c r="G37" s="6"/>
      <c r="H37" s="6"/>
      <c r="I37" s="9">
        <f t="shared" si="0"/>
        <v>0</v>
      </c>
      <c r="J37" s="6"/>
      <c r="K37" s="9">
        <f t="shared" si="1"/>
        <v>0</v>
      </c>
      <c r="L37" s="25">
        <v>0.45</v>
      </c>
      <c r="M37" s="26">
        <f t="shared" si="4"/>
        <v>0</v>
      </c>
      <c r="N37" s="25">
        <v>0.35</v>
      </c>
      <c r="O37" s="26">
        <f t="shared" si="5"/>
        <v>0</v>
      </c>
      <c r="P37" s="25">
        <v>0.35</v>
      </c>
      <c r="Q37" s="26">
        <f t="shared" si="6"/>
        <v>0</v>
      </c>
      <c r="R37" s="27">
        <f t="shared" si="2"/>
        <v>0</v>
      </c>
    </row>
    <row r="38" spans="2:18">
      <c r="B38" s="5">
        <f t="shared" si="3"/>
        <v>40021</v>
      </c>
      <c r="C38" s="9">
        <f>C3</f>
        <v>0</v>
      </c>
      <c r="D38" s="5" t="s">
        <v>17</v>
      </c>
      <c r="E38" s="9">
        <f>C15</f>
        <v>0</v>
      </c>
      <c r="F38" s="6"/>
      <c r="G38" s="6"/>
      <c r="H38" s="6"/>
      <c r="I38" s="9">
        <f t="shared" si="0"/>
        <v>0</v>
      </c>
      <c r="J38" s="6"/>
      <c r="K38" s="9">
        <f t="shared" si="1"/>
        <v>0</v>
      </c>
      <c r="L38" s="25">
        <v>0.45</v>
      </c>
      <c r="M38" s="26">
        <f t="shared" si="4"/>
        <v>0</v>
      </c>
      <c r="N38" s="25">
        <v>0.35</v>
      </c>
      <c r="O38" s="26">
        <f t="shared" si="5"/>
        <v>0</v>
      </c>
      <c r="P38" s="25">
        <v>0.35</v>
      </c>
      <c r="Q38" s="26">
        <f t="shared" si="6"/>
        <v>0</v>
      </c>
      <c r="R38" s="27">
        <f t="shared" si="2"/>
        <v>0</v>
      </c>
    </row>
    <row r="39" spans="2:18">
      <c r="B39" s="5">
        <f t="shared" si="3"/>
        <v>40028</v>
      </c>
      <c r="C39" s="9">
        <f>C3</f>
        <v>0</v>
      </c>
      <c r="D39" s="5" t="s">
        <v>17</v>
      </c>
      <c r="E39" s="9">
        <f>C15</f>
        <v>0</v>
      </c>
      <c r="F39" s="6"/>
      <c r="G39" s="6"/>
      <c r="H39" s="6"/>
      <c r="I39" s="9">
        <f t="shared" si="0"/>
        <v>0</v>
      </c>
      <c r="J39" s="6"/>
      <c r="K39" s="9">
        <f t="shared" si="1"/>
        <v>0</v>
      </c>
      <c r="L39" s="25">
        <v>0.45</v>
      </c>
      <c r="M39" s="26">
        <f t="shared" si="4"/>
        <v>0</v>
      </c>
      <c r="N39" s="25">
        <v>0.35</v>
      </c>
      <c r="O39" s="26">
        <f t="shared" si="5"/>
        <v>0</v>
      </c>
      <c r="P39" s="25">
        <v>0.35</v>
      </c>
      <c r="Q39" s="26">
        <f t="shared" si="6"/>
        <v>0</v>
      </c>
      <c r="R39" s="27">
        <f t="shared" si="2"/>
        <v>0</v>
      </c>
    </row>
    <row r="40" spans="2:18">
      <c r="B40" s="5">
        <f t="shared" si="3"/>
        <v>40035</v>
      </c>
      <c r="C40" s="9">
        <f>C3</f>
        <v>0</v>
      </c>
      <c r="D40" s="5" t="s">
        <v>17</v>
      </c>
      <c r="E40" s="9">
        <f>C15</f>
        <v>0</v>
      </c>
      <c r="F40" s="6"/>
      <c r="G40" s="6"/>
      <c r="H40" s="6"/>
      <c r="I40" s="9">
        <f t="shared" si="0"/>
        <v>0</v>
      </c>
      <c r="J40" s="6"/>
      <c r="K40" s="9">
        <f t="shared" si="1"/>
        <v>0</v>
      </c>
      <c r="L40" s="25">
        <v>0.45</v>
      </c>
      <c r="M40" s="26">
        <f t="shared" si="4"/>
        <v>0</v>
      </c>
      <c r="N40" s="25">
        <v>0.35</v>
      </c>
      <c r="O40" s="26">
        <f t="shared" si="5"/>
        <v>0</v>
      </c>
      <c r="P40" s="25">
        <v>0.35</v>
      </c>
      <c r="Q40" s="26">
        <f t="shared" si="6"/>
        <v>0</v>
      </c>
      <c r="R40" s="27">
        <f t="shared" si="2"/>
        <v>0</v>
      </c>
    </row>
    <row r="41" spans="2:18">
      <c r="B41" s="5">
        <f t="shared" si="3"/>
        <v>40042</v>
      </c>
      <c r="C41" s="9">
        <f>C3</f>
        <v>0</v>
      </c>
      <c r="D41" s="5" t="s">
        <v>17</v>
      </c>
      <c r="E41" s="9">
        <f>C15</f>
        <v>0</v>
      </c>
      <c r="F41" s="6"/>
      <c r="G41" s="6"/>
      <c r="H41" s="6"/>
      <c r="I41" s="9">
        <f t="shared" si="0"/>
        <v>0</v>
      </c>
      <c r="J41" s="6"/>
      <c r="K41" s="9">
        <f t="shared" si="1"/>
        <v>0</v>
      </c>
      <c r="L41" s="25">
        <v>0.45</v>
      </c>
      <c r="M41" s="26">
        <f t="shared" si="4"/>
        <v>0</v>
      </c>
      <c r="N41" s="25">
        <v>0.35</v>
      </c>
      <c r="O41" s="26">
        <f t="shared" si="5"/>
        <v>0</v>
      </c>
      <c r="P41" s="25">
        <v>0.35</v>
      </c>
      <c r="Q41" s="26">
        <f t="shared" si="6"/>
        <v>0</v>
      </c>
      <c r="R41" s="27">
        <f t="shared" si="2"/>
        <v>0</v>
      </c>
    </row>
    <row r="42" spans="2:18">
      <c r="B42" s="5">
        <f t="shared" si="3"/>
        <v>40049</v>
      </c>
      <c r="C42" s="9">
        <f>C3</f>
        <v>0</v>
      </c>
      <c r="D42" s="5" t="s">
        <v>17</v>
      </c>
      <c r="E42" s="9">
        <f>C15</f>
        <v>0</v>
      </c>
      <c r="F42" s="9"/>
      <c r="G42" s="6"/>
      <c r="H42" s="6"/>
      <c r="I42" s="9">
        <f t="shared" si="0"/>
        <v>0</v>
      </c>
      <c r="J42" s="6"/>
      <c r="K42" s="9">
        <f t="shared" si="1"/>
        <v>0</v>
      </c>
      <c r="L42" s="25">
        <v>0.45</v>
      </c>
      <c r="M42" s="26">
        <f t="shared" si="4"/>
        <v>0</v>
      </c>
      <c r="N42" s="25">
        <v>0.35</v>
      </c>
      <c r="O42" s="26">
        <f t="shared" si="5"/>
        <v>0</v>
      </c>
      <c r="P42" s="25">
        <v>0.35</v>
      </c>
      <c r="Q42" s="26">
        <f t="shared" si="6"/>
        <v>0</v>
      </c>
      <c r="R42" s="27">
        <f t="shared" si="2"/>
        <v>0</v>
      </c>
    </row>
    <row r="43" spans="2:18">
      <c r="B43" s="5">
        <f t="shared" si="3"/>
        <v>40056</v>
      </c>
      <c r="C43" s="9">
        <f>C3</f>
        <v>0</v>
      </c>
      <c r="D43" s="5" t="s">
        <v>17</v>
      </c>
      <c r="E43" s="9">
        <f>C15</f>
        <v>0</v>
      </c>
      <c r="F43" s="9"/>
      <c r="G43" s="6"/>
      <c r="H43" s="6"/>
      <c r="I43" s="9">
        <f t="shared" si="0"/>
        <v>0</v>
      </c>
      <c r="J43" s="6"/>
      <c r="K43" s="9">
        <f t="shared" si="1"/>
        <v>0</v>
      </c>
      <c r="L43" s="25">
        <v>0.45</v>
      </c>
      <c r="M43" s="26">
        <f t="shared" si="4"/>
        <v>0</v>
      </c>
      <c r="N43" s="25">
        <v>0.35</v>
      </c>
      <c r="O43" s="26">
        <f t="shared" si="5"/>
        <v>0</v>
      </c>
      <c r="P43" s="25">
        <v>0.35</v>
      </c>
      <c r="Q43" s="26">
        <f t="shared" si="6"/>
        <v>0</v>
      </c>
      <c r="R43" s="27">
        <f t="shared" si="2"/>
        <v>0</v>
      </c>
    </row>
    <row r="44" spans="2:18">
      <c r="B44" s="5">
        <f t="shared" si="3"/>
        <v>40063</v>
      </c>
      <c r="C44" s="9">
        <f>C3</f>
        <v>0</v>
      </c>
      <c r="D44" s="5" t="s">
        <v>17</v>
      </c>
      <c r="E44" s="9">
        <f>C15</f>
        <v>0</v>
      </c>
      <c r="F44" s="9"/>
      <c r="G44" s="6"/>
      <c r="H44" s="6"/>
      <c r="I44" s="9">
        <f t="shared" si="0"/>
        <v>0</v>
      </c>
      <c r="J44" s="6"/>
      <c r="K44" s="9">
        <f t="shared" si="1"/>
        <v>0</v>
      </c>
      <c r="L44" s="25">
        <v>0.45</v>
      </c>
      <c r="M44" s="26">
        <f t="shared" si="4"/>
        <v>0</v>
      </c>
      <c r="N44" s="25">
        <v>0.35</v>
      </c>
      <c r="O44" s="26">
        <f t="shared" si="5"/>
        <v>0</v>
      </c>
      <c r="P44" s="25">
        <v>0.35</v>
      </c>
      <c r="Q44" s="26">
        <f t="shared" si="6"/>
        <v>0</v>
      </c>
      <c r="R44" s="27">
        <f t="shared" si="2"/>
        <v>0</v>
      </c>
    </row>
    <row r="45" spans="2:18">
      <c r="B45" s="5">
        <f t="shared" si="3"/>
        <v>40070</v>
      </c>
      <c r="C45" s="9">
        <f>C3</f>
        <v>0</v>
      </c>
      <c r="D45" s="5" t="s">
        <v>17</v>
      </c>
      <c r="E45" s="9">
        <f>C15</f>
        <v>0</v>
      </c>
      <c r="F45" s="9"/>
      <c r="G45" s="6"/>
      <c r="H45" s="6"/>
      <c r="I45" s="9">
        <f t="shared" si="0"/>
        <v>0</v>
      </c>
      <c r="J45" s="6"/>
      <c r="K45" s="9">
        <f t="shared" si="1"/>
        <v>0</v>
      </c>
      <c r="L45" s="25">
        <v>0.45</v>
      </c>
      <c r="M45" s="26">
        <f t="shared" si="4"/>
        <v>0</v>
      </c>
      <c r="N45" s="25">
        <v>0.35</v>
      </c>
      <c r="O45" s="26">
        <f t="shared" si="5"/>
        <v>0</v>
      </c>
      <c r="P45" s="25">
        <v>0.35</v>
      </c>
      <c r="Q45" s="26">
        <f t="shared" si="6"/>
        <v>0</v>
      </c>
      <c r="R45" s="27">
        <f t="shared" si="2"/>
        <v>0</v>
      </c>
    </row>
    <row r="46" spans="2:18">
      <c r="B46" s="5">
        <f t="shared" si="3"/>
        <v>40077</v>
      </c>
      <c r="C46" s="9">
        <f>C3</f>
        <v>0</v>
      </c>
      <c r="D46" s="5" t="s">
        <v>17</v>
      </c>
      <c r="E46" s="9">
        <f>C15</f>
        <v>0</v>
      </c>
      <c r="F46" s="9"/>
      <c r="G46" s="6"/>
      <c r="H46" s="6"/>
      <c r="I46" s="9">
        <f t="shared" si="0"/>
        <v>0</v>
      </c>
      <c r="J46" s="6"/>
      <c r="K46" s="9">
        <f t="shared" si="1"/>
        <v>0</v>
      </c>
      <c r="L46" s="25">
        <v>0.45</v>
      </c>
      <c r="M46" s="26">
        <f t="shared" si="4"/>
        <v>0</v>
      </c>
      <c r="N46" s="25">
        <v>0.35</v>
      </c>
      <c r="O46" s="26">
        <f t="shared" si="5"/>
        <v>0</v>
      </c>
      <c r="P46" s="25">
        <v>0.35</v>
      </c>
      <c r="Q46" s="26">
        <f t="shared" si="6"/>
        <v>0</v>
      </c>
      <c r="R46" s="27">
        <f t="shared" si="2"/>
        <v>0</v>
      </c>
    </row>
    <row r="47" spans="2:18">
      <c r="B47" s="5">
        <f t="shared" si="3"/>
        <v>40084</v>
      </c>
      <c r="C47" s="9">
        <f>C3</f>
        <v>0</v>
      </c>
      <c r="D47" s="5" t="s">
        <v>17</v>
      </c>
      <c r="E47" s="9">
        <f>C15</f>
        <v>0</v>
      </c>
      <c r="F47" s="9"/>
      <c r="G47" s="6"/>
      <c r="H47" s="6"/>
      <c r="I47" s="9">
        <f t="shared" si="0"/>
        <v>0</v>
      </c>
      <c r="J47" s="6"/>
      <c r="K47" s="9">
        <f t="shared" si="1"/>
        <v>0</v>
      </c>
      <c r="L47" s="25">
        <v>0.45</v>
      </c>
      <c r="M47" s="26">
        <f t="shared" si="4"/>
        <v>0</v>
      </c>
      <c r="N47" s="25">
        <v>0.35</v>
      </c>
      <c r="O47" s="26">
        <f t="shared" si="5"/>
        <v>0</v>
      </c>
      <c r="P47" s="25">
        <v>0.35</v>
      </c>
      <c r="Q47" s="26">
        <f t="shared" si="6"/>
        <v>0</v>
      </c>
      <c r="R47" s="27">
        <f t="shared" si="2"/>
        <v>0</v>
      </c>
    </row>
    <row r="48" spans="2:18">
      <c r="B48" s="5">
        <f t="shared" si="3"/>
        <v>40091</v>
      </c>
      <c r="C48" s="9">
        <f>C3</f>
        <v>0</v>
      </c>
      <c r="D48" s="5" t="s">
        <v>17</v>
      </c>
      <c r="E48" s="9">
        <f>C15</f>
        <v>0</v>
      </c>
      <c r="F48" s="9"/>
      <c r="G48" s="6"/>
      <c r="H48" s="6"/>
      <c r="I48" s="9">
        <f t="shared" si="0"/>
        <v>0</v>
      </c>
      <c r="J48" s="6"/>
      <c r="K48" s="9">
        <f t="shared" si="1"/>
        <v>0</v>
      </c>
      <c r="L48" s="25">
        <v>0.45</v>
      </c>
      <c r="M48" s="26">
        <f t="shared" si="4"/>
        <v>0</v>
      </c>
      <c r="N48" s="25">
        <v>0.35</v>
      </c>
      <c r="O48" s="26">
        <f t="shared" si="5"/>
        <v>0</v>
      </c>
      <c r="P48" s="25">
        <v>0.35</v>
      </c>
      <c r="Q48" s="26">
        <f t="shared" si="6"/>
        <v>0</v>
      </c>
      <c r="R48" s="27">
        <f t="shared" si="2"/>
        <v>0</v>
      </c>
    </row>
    <row r="49" spans="2:18">
      <c r="B49" s="5">
        <f t="shared" si="3"/>
        <v>40098</v>
      </c>
      <c r="C49" s="9">
        <f>C3</f>
        <v>0</v>
      </c>
      <c r="D49" s="5" t="s">
        <v>17</v>
      </c>
      <c r="E49" s="9">
        <f>C15</f>
        <v>0</v>
      </c>
      <c r="F49" s="9"/>
      <c r="G49" s="6"/>
      <c r="H49" s="6"/>
      <c r="I49" s="9">
        <f t="shared" si="0"/>
        <v>0</v>
      </c>
      <c r="J49" s="6"/>
      <c r="K49" s="9">
        <f t="shared" si="1"/>
        <v>0</v>
      </c>
      <c r="L49" s="25">
        <v>0.45</v>
      </c>
      <c r="M49" s="26">
        <f t="shared" si="4"/>
        <v>0</v>
      </c>
      <c r="N49" s="25">
        <v>0.35</v>
      </c>
      <c r="O49" s="26">
        <f t="shared" si="5"/>
        <v>0</v>
      </c>
      <c r="P49" s="25">
        <v>0.35</v>
      </c>
      <c r="Q49" s="26">
        <f t="shared" si="6"/>
        <v>0</v>
      </c>
      <c r="R49" s="27">
        <f t="shared" si="2"/>
        <v>0</v>
      </c>
    </row>
    <row r="50" spans="2:18">
      <c r="B50" s="5">
        <f t="shared" si="3"/>
        <v>40105</v>
      </c>
      <c r="C50" s="9">
        <f>C3</f>
        <v>0</v>
      </c>
      <c r="D50" s="5" t="s">
        <v>17</v>
      </c>
      <c r="E50" s="9">
        <f>C15</f>
        <v>0</v>
      </c>
      <c r="F50" s="9"/>
      <c r="G50" s="6"/>
      <c r="H50" s="6"/>
      <c r="I50" s="9">
        <f t="shared" si="0"/>
        <v>0</v>
      </c>
      <c r="J50" s="6"/>
      <c r="K50" s="9">
        <f t="shared" si="1"/>
        <v>0</v>
      </c>
      <c r="L50" s="25">
        <v>0.45</v>
      </c>
      <c r="M50" s="26">
        <f t="shared" si="4"/>
        <v>0</v>
      </c>
      <c r="N50" s="25">
        <v>0.35</v>
      </c>
      <c r="O50" s="26">
        <f t="shared" si="5"/>
        <v>0</v>
      </c>
      <c r="P50" s="25">
        <v>0.35</v>
      </c>
      <c r="Q50" s="26">
        <f t="shared" si="6"/>
        <v>0</v>
      </c>
      <c r="R50" s="27">
        <f t="shared" si="2"/>
        <v>0</v>
      </c>
    </row>
    <row r="51" spans="2:18">
      <c r="B51" s="5">
        <f t="shared" si="3"/>
        <v>40112</v>
      </c>
      <c r="C51" s="9">
        <f>C3</f>
        <v>0</v>
      </c>
      <c r="D51" s="5" t="s">
        <v>17</v>
      </c>
      <c r="E51" s="9">
        <f>C15</f>
        <v>0</v>
      </c>
      <c r="F51" s="9"/>
      <c r="G51" s="6"/>
      <c r="H51" s="6"/>
      <c r="I51" s="9">
        <f t="shared" si="0"/>
        <v>0</v>
      </c>
      <c r="J51" s="6"/>
      <c r="K51" s="9">
        <f t="shared" si="1"/>
        <v>0</v>
      </c>
      <c r="L51" s="25">
        <v>0.45</v>
      </c>
      <c r="M51" s="26">
        <f t="shared" si="4"/>
        <v>0</v>
      </c>
      <c r="N51" s="25">
        <v>0.35</v>
      </c>
      <c r="O51" s="26">
        <f t="shared" si="5"/>
        <v>0</v>
      </c>
      <c r="P51" s="25">
        <v>0.35</v>
      </c>
      <c r="Q51" s="26">
        <f t="shared" si="6"/>
        <v>0</v>
      </c>
      <c r="R51" s="27">
        <f t="shared" si="2"/>
        <v>0</v>
      </c>
    </row>
    <row r="52" spans="2:18">
      <c r="B52" s="5">
        <f t="shared" si="3"/>
        <v>40119</v>
      </c>
      <c r="C52" s="9">
        <f>C3</f>
        <v>0</v>
      </c>
      <c r="D52" s="5" t="s">
        <v>17</v>
      </c>
      <c r="E52" s="9">
        <f>C15</f>
        <v>0</v>
      </c>
      <c r="F52" s="9"/>
      <c r="G52" s="6"/>
      <c r="H52" s="6"/>
      <c r="I52" s="9">
        <f t="shared" si="0"/>
        <v>0</v>
      </c>
      <c r="J52" s="6"/>
      <c r="K52" s="9">
        <f t="shared" si="1"/>
        <v>0</v>
      </c>
      <c r="L52" s="25">
        <v>0.45</v>
      </c>
      <c r="M52" s="26">
        <f t="shared" si="4"/>
        <v>0</v>
      </c>
      <c r="N52" s="25">
        <v>0.35</v>
      </c>
      <c r="O52" s="26">
        <f t="shared" si="5"/>
        <v>0</v>
      </c>
      <c r="P52" s="25">
        <v>0.35</v>
      </c>
      <c r="Q52" s="26">
        <f t="shared" si="6"/>
        <v>0</v>
      </c>
      <c r="R52" s="27">
        <f t="shared" si="2"/>
        <v>0</v>
      </c>
    </row>
    <row r="53" spans="2:18">
      <c r="B53" s="5">
        <f t="shared" si="3"/>
        <v>40126</v>
      </c>
      <c r="C53" s="9">
        <f>C3</f>
        <v>0</v>
      </c>
      <c r="D53" s="5" t="s">
        <v>17</v>
      </c>
      <c r="E53" s="9">
        <f>C15</f>
        <v>0</v>
      </c>
      <c r="F53" s="9"/>
      <c r="G53" s="6"/>
      <c r="H53" s="6"/>
      <c r="I53" s="9">
        <f t="shared" si="0"/>
        <v>0</v>
      </c>
      <c r="J53" s="6"/>
      <c r="K53" s="9">
        <f t="shared" si="1"/>
        <v>0</v>
      </c>
      <c r="L53" s="25">
        <v>0.45</v>
      </c>
      <c r="M53" s="26">
        <f t="shared" si="4"/>
        <v>0</v>
      </c>
      <c r="N53" s="25">
        <v>0.35</v>
      </c>
      <c r="O53" s="26">
        <f t="shared" si="5"/>
        <v>0</v>
      </c>
      <c r="P53" s="25">
        <v>0.35</v>
      </c>
      <c r="Q53" s="26">
        <f t="shared" si="6"/>
        <v>0</v>
      </c>
      <c r="R53" s="27">
        <f t="shared" si="2"/>
        <v>0</v>
      </c>
    </row>
    <row r="54" spans="2:18">
      <c r="B54" s="5">
        <f t="shared" si="3"/>
        <v>40133</v>
      </c>
      <c r="C54" s="9">
        <f>C3</f>
        <v>0</v>
      </c>
      <c r="D54" s="5" t="s">
        <v>17</v>
      </c>
      <c r="E54" s="9">
        <f>C15</f>
        <v>0</v>
      </c>
      <c r="F54" s="9"/>
      <c r="G54" s="6"/>
      <c r="H54" s="6"/>
      <c r="I54" s="9">
        <f t="shared" si="0"/>
        <v>0</v>
      </c>
      <c r="J54" s="6"/>
      <c r="K54" s="9">
        <f t="shared" si="1"/>
        <v>0</v>
      </c>
      <c r="L54" s="25">
        <v>0.45</v>
      </c>
      <c r="M54" s="26">
        <f t="shared" si="4"/>
        <v>0</v>
      </c>
      <c r="N54" s="25">
        <v>0.35</v>
      </c>
      <c r="O54" s="26">
        <f t="shared" si="5"/>
        <v>0</v>
      </c>
      <c r="P54" s="25">
        <v>0.35</v>
      </c>
      <c r="Q54" s="26">
        <f t="shared" si="6"/>
        <v>0</v>
      </c>
      <c r="R54" s="27">
        <f t="shared" si="2"/>
        <v>0</v>
      </c>
    </row>
    <row r="55" spans="2:18">
      <c r="B55" s="5">
        <f t="shared" si="3"/>
        <v>40140</v>
      </c>
      <c r="C55" s="9">
        <f>C3</f>
        <v>0</v>
      </c>
      <c r="D55" s="5" t="s">
        <v>17</v>
      </c>
      <c r="E55" s="9">
        <f>C15</f>
        <v>0</v>
      </c>
      <c r="F55" s="9"/>
      <c r="G55" s="6"/>
      <c r="H55" s="6"/>
      <c r="I55" s="9">
        <f t="shared" si="0"/>
        <v>0</v>
      </c>
      <c r="J55" s="6"/>
      <c r="K55" s="9">
        <f t="shared" si="1"/>
        <v>0</v>
      </c>
      <c r="L55" s="25">
        <v>0.45</v>
      </c>
      <c r="M55" s="26">
        <f t="shared" si="4"/>
        <v>0</v>
      </c>
      <c r="N55" s="25">
        <v>0.35</v>
      </c>
      <c r="O55" s="26">
        <f t="shared" si="5"/>
        <v>0</v>
      </c>
      <c r="P55" s="25">
        <v>0.35</v>
      </c>
      <c r="Q55" s="26">
        <f t="shared" si="6"/>
        <v>0</v>
      </c>
      <c r="R55" s="27">
        <f t="shared" si="2"/>
        <v>0</v>
      </c>
    </row>
    <row r="56" spans="2:18">
      <c r="B56" s="5">
        <f t="shared" si="3"/>
        <v>40147</v>
      </c>
      <c r="C56" s="9">
        <f>C3</f>
        <v>0</v>
      </c>
      <c r="D56" s="5" t="s">
        <v>17</v>
      </c>
      <c r="E56" s="9">
        <f>C15</f>
        <v>0</v>
      </c>
      <c r="F56" s="9"/>
      <c r="G56" s="6"/>
      <c r="H56" s="6"/>
      <c r="I56" s="9">
        <f t="shared" si="0"/>
        <v>0</v>
      </c>
      <c r="J56" s="6"/>
      <c r="K56" s="9">
        <f t="shared" si="1"/>
        <v>0</v>
      </c>
      <c r="L56" s="25">
        <v>0.45</v>
      </c>
      <c r="M56" s="26">
        <f t="shared" si="4"/>
        <v>0</v>
      </c>
      <c r="N56" s="25">
        <v>0.35</v>
      </c>
      <c r="O56" s="26">
        <f t="shared" si="5"/>
        <v>0</v>
      </c>
      <c r="P56" s="25">
        <v>0.35</v>
      </c>
      <c r="Q56" s="26">
        <f t="shared" si="6"/>
        <v>0</v>
      </c>
      <c r="R56" s="27">
        <f t="shared" si="2"/>
        <v>0</v>
      </c>
    </row>
    <row r="57" spans="2:18">
      <c r="B57" s="5">
        <f t="shared" si="3"/>
        <v>40154</v>
      </c>
      <c r="C57" s="9">
        <f>C3</f>
        <v>0</v>
      </c>
      <c r="D57" s="5" t="s">
        <v>17</v>
      </c>
      <c r="E57" s="9">
        <f>C15</f>
        <v>0</v>
      </c>
      <c r="F57" s="9"/>
      <c r="G57" s="6"/>
      <c r="H57" s="6"/>
      <c r="I57" s="9">
        <f t="shared" si="0"/>
        <v>0</v>
      </c>
      <c r="J57" s="6"/>
      <c r="K57" s="9">
        <f t="shared" si="1"/>
        <v>0</v>
      </c>
      <c r="L57" s="25">
        <v>0.45</v>
      </c>
      <c r="M57" s="26">
        <f t="shared" si="4"/>
        <v>0</v>
      </c>
      <c r="N57" s="25">
        <v>0.35</v>
      </c>
      <c r="O57" s="26">
        <f t="shared" si="5"/>
        <v>0</v>
      </c>
      <c r="P57" s="25">
        <v>0.35</v>
      </c>
      <c r="Q57" s="26">
        <f t="shared" si="6"/>
        <v>0</v>
      </c>
      <c r="R57" s="27">
        <f t="shared" si="2"/>
        <v>0</v>
      </c>
    </row>
    <row r="58" spans="2:18">
      <c r="B58" s="5">
        <f t="shared" si="3"/>
        <v>40161</v>
      </c>
      <c r="C58" s="9">
        <f>C3</f>
        <v>0</v>
      </c>
      <c r="D58" s="5" t="s">
        <v>17</v>
      </c>
      <c r="E58" s="9">
        <f>C15</f>
        <v>0</v>
      </c>
      <c r="F58" s="9"/>
      <c r="G58" s="6"/>
      <c r="H58" s="6"/>
      <c r="I58" s="9">
        <f t="shared" si="0"/>
        <v>0</v>
      </c>
      <c r="J58" s="6"/>
      <c r="K58" s="9">
        <f t="shared" si="1"/>
        <v>0</v>
      </c>
      <c r="L58" s="25">
        <v>0.45</v>
      </c>
      <c r="M58" s="26">
        <f t="shared" si="4"/>
        <v>0</v>
      </c>
      <c r="N58" s="25">
        <v>0.35</v>
      </c>
      <c r="O58" s="26">
        <f t="shared" si="5"/>
        <v>0</v>
      </c>
      <c r="P58" s="25">
        <v>0.35</v>
      </c>
      <c r="Q58" s="26">
        <f t="shared" si="6"/>
        <v>0</v>
      </c>
      <c r="R58" s="27">
        <f t="shared" si="2"/>
        <v>0</v>
      </c>
    </row>
    <row r="59" spans="2:18">
      <c r="B59" s="5">
        <f t="shared" si="3"/>
        <v>40168</v>
      </c>
      <c r="C59" s="9">
        <f>C3</f>
        <v>0</v>
      </c>
      <c r="D59" s="5" t="s">
        <v>17</v>
      </c>
      <c r="E59" s="9">
        <f>C15</f>
        <v>0</v>
      </c>
      <c r="F59" s="9"/>
      <c r="G59" s="6"/>
      <c r="H59" s="6"/>
      <c r="I59" s="9">
        <f t="shared" si="0"/>
        <v>0</v>
      </c>
      <c r="J59" s="6"/>
      <c r="K59" s="9">
        <f t="shared" si="1"/>
        <v>0</v>
      </c>
      <c r="L59" s="25">
        <v>0.45</v>
      </c>
      <c r="M59" s="26">
        <f t="shared" si="4"/>
        <v>0</v>
      </c>
      <c r="N59" s="25">
        <v>0.35</v>
      </c>
      <c r="O59" s="26">
        <f t="shared" si="5"/>
        <v>0</v>
      </c>
      <c r="P59" s="25">
        <v>0.35</v>
      </c>
      <c r="Q59" s="26">
        <f t="shared" si="6"/>
        <v>0</v>
      </c>
      <c r="R59" s="27">
        <f t="shared" si="2"/>
        <v>0</v>
      </c>
    </row>
    <row r="60" spans="2:18">
      <c r="B60" s="5">
        <f t="shared" si="3"/>
        <v>40175</v>
      </c>
      <c r="C60" s="9">
        <f>C3</f>
        <v>0</v>
      </c>
      <c r="D60" s="5" t="s">
        <v>17</v>
      </c>
      <c r="E60" s="9">
        <f>C15</f>
        <v>0</v>
      </c>
      <c r="F60" s="9"/>
      <c r="G60" s="6"/>
      <c r="H60" s="6"/>
      <c r="I60" s="9">
        <f t="shared" si="0"/>
        <v>0</v>
      </c>
      <c r="J60" s="6"/>
      <c r="K60" s="9">
        <f t="shared" si="1"/>
        <v>0</v>
      </c>
      <c r="L60" s="25">
        <v>0.45</v>
      </c>
      <c r="M60" s="26">
        <f t="shared" si="4"/>
        <v>0</v>
      </c>
      <c r="N60" s="25">
        <v>0.35</v>
      </c>
      <c r="O60" s="26">
        <f t="shared" si="5"/>
        <v>0</v>
      </c>
      <c r="P60" s="25">
        <v>0.35</v>
      </c>
      <c r="Q60" s="26">
        <f t="shared" si="6"/>
        <v>0</v>
      </c>
      <c r="R60" s="27">
        <f t="shared" si="2"/>
        <v>0</v>
      </c>
    </row>
  </sheetData>
  <mergeCells count="14">
    <mergeCell ref="C8:D8"/>
    <mergeCell ref="C3:D3"/>
    <mergeCell ref="C4:D4"/>
    <mergeCell ref="C5:D5"/>
    <mergeCell ref="C6:D6"/>
    <mergeCell ref="C7:D7"/>
    <mergeCell ref="C15:D15"/>
    <mergeCell ref="C16:Q18"/>
    <mergeCell ref="C9:D9"/>
    <mergeCell ref="C10:D10"/>
    <mergeCell ref="C11:D11"/>
    <mergeCell ref="C12:D12"/>
    <mergeCell ref="C13:D13"/>
    <mergeCell ref="C14:D14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dimension ref="B1:R60"/>
  <sheetViews>
    <sheetView workbookViewId="0">
      <selection sqref="A1:XFD1048576"/>
    </sheetView>
  </sheetViews>
  <sheetFormatPr defaultRowHeight="15"/>
  <cols>
    <col min="1" max="1" width="2.7109375" style="1" customWidth="1"/>
    <col min="2" max="2" width="25.140625" style="1" bestFit="1" customWidth="1"/>
    <col min="3" max="3" width="10.85546875" style="2" bestFit="1" customWidth="1"/>
    <col min="4" max="4" width="12.28515625" style="1" bestFit="1" customWidth="1"/>
    <col min="5" max="5" width="16.28515625" style="1" bestFit="1" customWidth="1"/>
    <col min="6" max="6" width="19.140625" style="1" bestFit="1" customWidth="1"/>
    <col min="7" max="7" width="7.7109375" style="1" bestFit="1" customWidth="1"/>
    <col min="8" max="8" width="6.85546875" style="1" customWidth="1"/>
    <col min="9" max="9" width="19.140625" style="1" bestFit="1" customWidth="1"/>
    <col min="10" max="10" width="20.42578125" style="1" bestFit="1" customWidth="1"/>
    <col min="11" max="11" width="11.5703125" style="1" customWidth="1"/>
    <col min="12" max="12" width="3.140625" style="1" customWidth="1"/>
    <col min="13" max="13" width="12.28515625" style="1" bestFit="1" customWidth="1"/>
    <col min="14" max="14" width="3.140625" style="1" customWidth="1"/>
    <col min="15" max="15" width="9.85546875" style="1" bestFit="1" customWidth="1"/>
    <col min="16" max="16" width="3" style="1" customWidth="1"/>
    <col min="17" max="16384" width="9.140625" style="1"/>
  </cols>
  <sheetData>
    <row r="1" spans="2:17" ht="21">
      <c r="B1" s="19" t="s">
        <v>20</v>
      </c>
    </row>
    <row r="2" spans="2:17" ht="15.75" thickBot="1">
      <c r="B2" s="4"/>
    </row>
    <row r="3" spans="2:17" ht="15.75" thickBot="1">
      <c r="B3" s="10" t="s">
        <v>0</v>
      </c>
      <c r="C3" s="32"/>
      <c r="D3" s="33"/>
    </row>
    <row r="4" spans="2:17" ht="15.75" thickBot="1">
      <c r="B4" s="10" t="s">
        <v>1</v>
      </c>
      <c r="C4" s="32" t="s">
        <v>17</v>
      </c>
      <c r="D4" s="32"/>
    </row>
    <row r="5" spans="2:17" ht="15.75" thickBot="1">
      <c r="B5" s="10" t="s">
        <v>2</v>
      </c>
      <c r="C5" s="32"/>
      <c r="D5" s="32"/>
    </row>
    <row r="6" spans="2:17" ht="15.75" thickBot="1">
      <c r="B6" s="10" t="s">
        <v>4</v>
      </c>
      <c r="C6" s="32"/>
      <c r="D6" s="32"/>
    </row>
    <row r="7" spans="2:17" ht="15.75" thickBot="1">
      <c r="B7" s="10" t="s">
        <v>6</v>
      </c>
      <c r="C7" s="32"/>
      <c r="D7" s="32"/>
    </row>
    <row r="8" spans="2:17" ht="15.75" thickBot="1">
      <c r="B8" s="10" t="s">
        <v>7</v>
      </c>
      <c r="C8" s="32"/>
      <c r="D8" s="32"/>
    </row>
    <row r="9" spans="2:17" ht="15.75" thickBot="1">
      <c r="B9" s="10" t="s">
        <v>10</v>
      </c>
      <c r="C9" s="32"/>
      <c r="D9" s="32"/>
    </row>
    <row r="10" spans="2:17" ht="15.75" thickBot="1">
      <c r="B10" s="10" t="s">
        <v>3</v>
      </c>
      <c r="C10" s="32"/>
      <c r="D10" s="32"/>
    </row>
    <row r="11" spans="2:17" ht="15.75" thickBot="1">
      <c r="B11" s="10" t="s">
        <v>8</v>
      </c>
      <c r="C11" s="32"/>
      <c r="D11" s="32"/>
    </row>
    <row r="12" spans="2:17" ht="15.75" thickBot="1">
      <c r="B12" s="10" t="s">
        <v>9</v>
      </c>
      <c r="C12" s="32"/>
      <c r="D12" s="32"/>
    </row>
    <row r="13" spans="2:17" ht="15.75" thickBot="1">
      <c r="B13" s="10" t="s">
        <v>11</v>
      </c>
      <c r="C13" s="32"/>
      <c r="D13" s="32"/>
    </row>
    <row r="14" spans="2:17" ht="15.75" thickBot="1">
      <c r="B14" s="10" t="s">
        <v>5</v>
      </c>
      <c r="C14" s="32"/>
      <c r="D14" s="32"/>
    </row>
    <row r="15" spans="2:17" ht="15.75" thickBot="1">
      <c r="B15" s="11" t="s">
        <v>12</v>
      </c>
      <c r="C15" s="34"/>
      <c r="D15" s="34"/>
    </row>
    <row r="16" spans="2:17">
      <c r="B16" s="11" t="s">
        <v>13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</row>
    <row r="17" spans="2:18">
      <c r="B17" s="12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</row>
    <row r="18" spans="2:18" ht="15.75" thickBot="1">
      <c r="B18" s="13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</row>
    <row r="20" spans="2:18" ht="15.75" thickBot="1">
      <c r="M20" s="22" t="s">
        <v>17</v>
      </c>
      <c r="N20" s="22"/>
      <c r="O20" s="22" t="s">
        <v>17</v>
      </c>
      <c r="P20" s="22"/>
      <c r="Q20" s="22" t="s">
        <v>17</v>
      </c>
    </row>
    <row r="21" spans="2:18" ht="15.75" thickBot="1">
      <c r="B21" s="10" t="s">
        <v>31</v>
      </c>
      <c r="C21" s="14" t="s">
        <v>0</v>
      </c>
      <c r="D21" s="10" t="s">
        <v>14</v>
      </c>
      <c r="E21" s="10" t="s">
        <v>15</v>
      </c>
      <c r="F21" s="10" t="s">
        <v>23</v>
      </c>
      <c r="G21" s="10" t="s">
        <v>26</v>
      </c>
      <c r="H21" s="10" t="s">
        <v>27</v>
      </c>
      <c r="I21" s="10" t="s">
        <v>28</v>
      </c>
      <c r="J21" s="10" t="s">
        <v>24</v>
      </c>
      <c r="K21" s="10" t="s">
        <v>25</v>
      </c>
      <c r="L21" s="20">
        <v>0.45</v>
      </c>
      <c r="M21" s="21" t="s">
        <v>22</v>
      </c>
      <c r="N21" s="20">
        <v>0.35</v>
      </c>
      <c r="O21" s="21" t="s">
        <v>30</v>
      </c>
      <c r="P21" s="20">
        <v>0.2</v>
      </c>
      <c r="Q21" s="21" t="s">
        <v>19</v>
      </c>
    </row>
    <row r="22" spans="2:18">
      <c r="B22" s="8">
        <v>39909</v>
      </c>
      <c r="C22" s="9">
        <f>C3</f>
        <v>0</v>
      </c>
      <c r="D22" s="8" t="s">
        <v>17</v>
      </c>
      <c r="E22" s="9">
        <f>C15</f>
        <v>0</v>
      </c>
      <c r="F22" s="9"/>
      <c r="G22" s="9"/>
      <c r="H22" s="9"/>
      <c r="I22" s="9">
        <f>G22*H22</f>
        <v>0</v>
      </c>
      <c r="J22" s="9"/>
      <c r="K22" s="9">
        <f>F22-J22</f>
        <v>0</v>
      </c>
      <c r="L22" s="23">
        <v>0.45</v>
      </c>
      <c r="M22" s="24">
        <f>L22*J22</f>
        <v>0</v>
      </c>
      <c r="N22" s="23">
        <v>0.35</v>
      </c>
      <c r="O22" s="24">
        <f>N22*J22</f>
        <v>0</v>
      </c>
      <c r="P22" s="23">
        <v>0.2</v>
      </c>
      <c r="Q22" s="24">
        <f>P22*J22</f>
        <v>0</v>
      </c>
      <c r="R22" s="27">
        <f>SUM(M22, O22, Q22)</f>
        <v>0</v>
      </c>
    </row>
    <row r="23" spans="2:18">
      <c r="B23" s="5">
        <f>B22+7</f>
        <v>39916</v>
      </c>
      <c r="C23" s="9">
        <f>C3</f>
        <v>0</v>
      </c>
      <c r="D23" s="6" t="s">
        <v>17</v>
      </c>
      <c r="E23" s="9">
        <f>C15</f>
        <v>0</v>
      </c>
      <c r="F23" s="9"/>
      <c r="G23" s="9"/>
      <c r="H23" s="9"/>
      <c r="I23" s="9">
        <f t="shared" ref="I23:I60" si="0">G23*H23</f>
        <v>0</v>
      </c>
      <c r="J23" s="9"/>
      <c r="K23" s="9">
        <f t="shared" ref="K23:K60" si="1">F23-J23</f>
        <v>0</v>
      </c>
      <c r="L23" s="25">
        <v>0.45</v>
      </c>
      <c r="M23" s="26">
        <f>L23*J23</f>
        <v>0</v>
      </c>
      <c r="N23" s="25">
        <v>0.35</v>
      </c>
      <c r="O23" s="26">
        <f>N23*J23</f>
        <v>0</v>
      </c>
      <c r="P23" s="25">
        <v>0.35</v>
      </c>
      <c r="Q23" s="26">
        <f>P23*J23</f>
        <v>0</v>
      </c>
      <c r="R23" s="27">
        <f t="shared" ref="R23:R60" si="2">SUM(M23, O23, Q23)</f>
        <v>0</v>
      </c>
    </row>
    <row r="24" spans="2:18">
      <c r="B24" s="5">
        <f t="shared" ref="B24:B60" si="3">B23+7</f>
        <v>39923</v>
      </c>
      <c r="C24" s="9">
        <f>C3</f>
        <v>0</v>
      </c>
      <c r="D24" s="6"/>
      <c r="E24" s="9">
        <f>C15</f>
        <v>0</v>
      </c>
      <c r="F24" s="9"/>
      <c r="G24" s="9"/>
      <c r="H24" s="9"/>
      <c r="I24" s="9">
        <f t="shared" si="0"/>
        <v>0</v>
      </c>
      <c r="J24" s="9"/>
      <c r="K24" s="9">
        <f t="shared" si="1"/>
        <v>0</v>
      </c>
      <c r="L24" s="25">
        <v>0.45</v>
      </c>
      <c r="M24" s="26">
        <f t="shared" ref="M24:M60" si="4">L24*J24</f>
        <v>0</v>
      </c>
      <c r="N24" s="25">
        <v>0.35</v>
      </c>
      <c r="O24" s="26">
        <f t="shared" ref="O24:O60" si="5">N24*J24</f>
        <v>0</v>
      </c>
      <c r="P24" s="25">
        <v>0.35</v>
      </c>
      <c r="Q24" s="26">
        <f t="shared" ref="Q24:Q60" si="6">P24*J24</f>
        <v>0</v>
      </c>
      <c r="R24" s="27">
        <f t="shared" si="2"/>
        <v>0</v>
      </c>
    </row>
    <row r="25" spans="2:18">
      <c r="B25" s="5">
        <f t="shared" si="3"/>
        <v>39930</v>
      </c>
      <c r="C25" s="9">
        <f>C3</f>
        <v>0</v>
      </c>
      <c r="D25" s="6"/>
      <c r="E25" s="9">
        <f>C15</f>
        <v>0</v>
      </c>
      <c r="F25" s="9"/>
      <c r="G25" s="9"/>
      <c r="H25" s="9"/>
      <c r="I25" s="9">
        <f t="shared" si="0"/>
        <v>0</v>
      </c>
      <c r="J25" s="9"/>
      <c r="K25" s="9">
        <f t="shared" si="1"/>
        <v>0</v>
      </c>
      <c r="L25" s="25">
        <v>0.45</v>
      </c>
      <c r="M25" s="26">
        <f t="shared" si="4"/>
        <v>0</v>
      </c>
      <c r="N25" s="25">
        <v>0.35</v>
      </c>
      <c r="O25" s="26">
        <f t="shared" si="5"/>
        <v>0</v>
      </c>
      <c r="P25" s="25">
        <v>0.35</v>
      </c>
      <c r="Q25" s="26">
        <f t="shared" si="6"/>
        <v>0</v>
      </c>
      <c r="R25" s="27">
        <f t="shared" si="2"/>
        <v>0</v>
      </c>
    </row>
    <row r="26" spans="2:18">
      <c r="B26" s="5">
        <f t="shared" si="3"/>
        <v>39937</v>
      </c>
      <c r="C26" s="9">
        <f>C3</f>
        <v>0</v>
      </c>
      <c r="D26" s="6"/>
      <c r="E26" s="9">
        <f>C15</f>
        <v>0</v>
      </c>
      <c r="F26" s="9"/>
      <c r="G26" s="9"/>
      <c r="H26" s="9"/>
      <c r="I26" s="9">
        <f t="shared" si="0"/>
        <v>0</v>
      </c>
      <c r="J26" s="9"/>
      <c r="K26" s="9">
        <f t="shared" si="1"/>
        <v>0</v>
      </c>
      <c r="L26" s="25">
        <v>0.45</v>
      </c>
      <c r="M26" s="26">
        <f t="shared" si="4"/>
        <v>0</v>
      </c>
      <c r="N26" s="25">
        <v>0.35</v>
      </c>
      <c r="O26" s="26">
        <f t="shared" si="5"/>
        <v>0</v>
      </c>
      <c r="P26" s="25">
        <v>0.35</v>
      </c>
      <c r="Q26" s="26">
        <f t="shared" si="6"/>
        <v>0</v>
      </c>
      <c r="R26" s="27">
        <f t="shared" si="2"/>
        <v>0</v>
      </c>
    </row>
    <row r="27" spans="2:18">
      <c r="B27" s="5">
        <f t="shared" si="3"/>
        <v>39944</v>
      </c>
      <c r="C27" s="9">
        <f>C3</f>
        <v>0</v>
      </c>
      <c r="D27" s="6"/>
      <c r="E27" s="9">
        <f>C15</f>
        <v>0</v>
      </c>
      <c r="F27" s="9"/>
      <c r="G27" s="9"/>
      <c r="H27" s="9"/>
      <c r="I27" s="9">
        <f t="shared" si="0"/>
        <v>0</v>
      </c>
      <c r="J27" s="9"/>
      <c r="K27" s="9">
        <f t="shared" si="1"/>
        <v>0</v>
      </c>
      <c r="L27" s="25">
        <v>0.45</v>
      </c>
      <c r="M27" s="26">
        <f t="shared" si="4"/>
        <v>0</v>
      </c>
      <c r="N27" s="25">
        <v>0.35</v>
      </c>
      <c r="O27" s="26">
        <f t="shared" si="5"/>
        <v>0</v>
      </c>
      <c r="P27" s="25">
        <v>0.35</v>
      </c>
      <c r="Q27" s="26">
        <f t="shared" si="6"/>
        <v>0</v>
      </c>
      <c r="R27" s="27">
        <f t="shared" si="2"/>
        <v>0</v>
      </c>
    </row>
    <row r="28" spans="2:18">
      <c r="B28" s="5">
        <f t="shared" si="3"/>
        <v>39951</v>
      </c>
      <c r="C28" s="9">
        <f>C3</f>
        <v>0</v>
      </c>
      <c r="D28" s="6"/>
      <c r="E28" s="9">
        <f>C15</f>
        <v>0</v>
      </c>
      <c r="F28" s="9"/>
      <c r="G28" s="9"/>
      <c r="H28" s="9"/>
      <c r="I28" s="9">
        <f t="shared" si="0"/>
        <v>0</v>
      </c>
      <c r="J28" s="9"/>
      <c r="K28" s="9">
        <f t="shared" si="1"/>
        <v>0</v>
      </c>
      <c r="L28" s="25">
        <v>0.45</v>
      </c>
      <c r="M28" s="26">
        <f t="shared" si="4"/>
        <v>0</v>
      </c>
      <c r="N28" s="25">
        <v>0.35</v>
      </c>
      <c r="O28" s="26">
        <f t="shared" si="5"/>
        <v>0</v>
      </c>
      <c r="P28" s="25">
        <v>0.35</v>
      </c>
      <c r="Q28" s="26">
        <f t="shared" si="6"/>
        <v>0</v>
      </c>
      <c r="R28" s="27">
        <f t="shared" si="2"/>
        <v>0</v>
      </c>
    </row>
    <row r="29" spans="2:18">
      <c r="B29" s="5">
        <f t="shared" si="3"/>
        <v>39958</v>
      </c>
      <c r="C29" s="9">
        <f>C3</f>
        <v>0</v>
      </c>
      <c r="D29" s="6"/>
      <c r="E29" s="9">
        <f>C15</f>
        <v>0</v>
      </c>
      <c r="F29" s="9"/>
      <c r="G29" s="9"/>
      <c r="H29" s="9"/>
      <c r="I29" s="9">
        <f t="shared" si="0"/>
        <v>0</v>
      </c>
      <c r="J29" s="9"/>
      <c r="K29" s="9">
        <f t="shared" si="1"/>
        <v>0</v>
      </c>
      <c r="L29" s="25">
        <v>0.45</v>
      </c>
      <c r="M29" s="26">
        <f t="shared" si="4"/>
        <v>0</v>
      </c>
      <c r="N29" s="25">
        <v>0.35</v>
      </c>
      <c r="O29" s="26">
        <f t="shared" si="5"/>
        <v>0</v>
      </c>
      <c r="P29" s="25">
        <v>0.35</v>
      </c>
      <c r="Q29" s="26">
        <f t="shared" si="6"/>
        <v>0</v>
      </c>
      <c r="R29" s="27">
        <f t="shared" si="2"/>
        <v>0</v>
      </c>
    </row>
    <row r="30" spans="2:18">
      <c r="B30" s="5">
        <f t="shared" si="3"/>
        <v>39965</v>
      </c>
      <c r="C30" s="9">
        <f>C3</f>
        <v>0</v>
      </c>
      <c r="D30" s="6"/>
      <c r="E30" s="9">
        <f>C15</f>
        <v>0</v>
      </c>
      <c r="F30" s="9"/>
      <c r="G30" s="9"/>
      <c r="H30" s="9"/>
      <c r="I30" s="9">
        <f t="shared" si="0"/>
        <v>0</v>
      </c>
      <c r="J30" s="9"/>
      <c r="K30" s="9">
        <f t="shared" si="1"/>
        <v>0</v>
      </c>
      <c r="L30" s="25">
        <v>0.45</v>
      </c>
      <c r="M30" s="26">
        <f t="shared" si="4"/>
        <v>0</v>
      </c>
      <c r="N30" s="25">
        <v>0.35</v>
      </c>
      <c r="O30" s="26">
        <f t="shared" si="5"/>
        <v>0</v>
      </c>
      <c r="P30" s="25">
        <v>0.35</v>
      </c>
      <c r="Q30" s="26">
        <f t="shared" si="6"/>
        <v>0</v>
      </c>
      <c r="R30" s="27">
        <f t="shared" si="2"/>
        <v>0</v>
      </c>
    </row>
    <row r="31" spans="2:18">
      <c r="B31" s="5">
        <f t="shared" si="3"/>
        <v>39972</v>
      </c>
      <c r="C31" s="9">
        <f>C3</f>
        <v>0</v>
      </c>
      <c r="D31" s="6"/>
      <c r="E31" s="9">
        <f>C15</f>
        <v>0</v>
      </c>
      <c r="F31" s="9"/>
      <c r="G31" s="9"/>
      <c r="H31" s="9"/>
      <c r="I31" s="9">
        <f t="shared" si="0"/>
        <v>0</v>
      </c>
      <c r="J31" s="9"/>
      <c r="K31" s="9">
        <f t="shared" si="1"/>
        <v>0</v>
      </c>
      <c r="L31" s="25">
        <v>0.45</v>
      </c>
      <c r="M31" s="26">
        <f t="shared" si="4"/>
        <v>0</v>
      </c>
      <c r="N31" s="25">
        <v>0.35</v>
      </c>
      <c r="O31" s="26">
        <f t="shared" si="5"/>
        <v>0</v>
      </c>
      <c r="P31" s="25">
        <v>0.35</v>
      </c>
      <c r="Q31" s="26">
        <f t="shared" si="6"/>
        <v>0</v>
      </c>
      <c r="R31" s="27">
        <f t="shared" si="2"/>
        <v>0</v>
      </c>
    </row>
    <row r="32" spans="2:18">
      <c r="B32" s="5">
        <f t="shared" si="3"/>
        <v>39979</v>
      </c>
      <c r="C32" s="9">
        <f>C3</f>
        <v>0</v>
      </c>
      <c r="D32" s="5" t="s">
        <v>17</v>
      </c>
      <c r="E32" s="9">
        <f>C15</f>
        <v>0</v>
      </c>
      <c r="F32" s="9"/>
      <c r="G32" s="9"/>
      <c r="H32" s="9"/>
      <c r="I32" s="9">
        <f t="shared" si="0"/>
        <v>0</v>
      </c>
      <c r="J32" s="9"/>
      <c r="K32" s="9">
        <f t="shared" si="1"/>
        <v>0</v>
      </c>
      <c r="L32" s="25">
        <v>0.45</v>
      </c>
      <c r="M32" s="26">
        <f t="shared" si="4"/>
        <v>0</v>
      </c>
      <c r="N32" s="25">
        <v>0.35</v>
      </c>
      <c r="O32" s="26">
        <f t="shared" si="5"/>
        <v>0</v>
      </c>
      <c r="P32" s="25">
        <v>0.35</v>
      </c>
      <c r="Q32" s="26">
        <f t="shared" si="6"/>
        <v>0</v>
      </c>
      <c r="R32" s="27">
        <f t="shared" si="2"/>
        <v>0</v>
      </c>
    </row>
    <row r="33" spans="2:18">
      <c r="B33" s="5">
        <f t="shared" si="3"/>
        <v>39986</v>
      </c>
      <c r="C33" s="9">
        <f>C3</f>
        <v>0</v>
      </c>
      <c r="D33" s="6"/>
      <c r="E33" s="9">
        <f>C15</f>
        <v>0</v>
      </c>
      <c r="F33" s="9"/>
      <c r="G33" s="9"/>
      <c r="H33" s="9"/>
      <c r="I33" s="9">
        <f t="shared" si="0"/>
        <v>0</v>
      </c>
      <c r="J33" s="9"/>
      <c r="K33" s="9">
        <f t="shared" si="1"/>
        <v>0</v>
      </c>
      <c r="L33" s="25">
        <v>0.45</v>
      </c>
      <c r="M33" s="26">
        <f t="shared" si="4"/>
        <v>0</v>
      </c>
      <c r="N33" s="25">
        <v>0.35</v>
      </c>
      <c r="O33" s="26">
        <f t="shared" si="5"/>
        <v>0</v>
      </c>
      <c r="P33" s="25">
        <v>0.35</v>
      </c>
      <c r="Q33" s="26">
        <f t="shared" si="6"/>
        <v>0</v>
      </c>
      <c r="R33" s="27">
        <f t="shared" si="2"/>
        <v>0</v>
      </c>
    </row>
    <row r="34" spans="2:18">
      <c r="B34" s="5">
        <f t="shared" si="3"/>
        <v>39993</v>
      </c>
      <c r="C34" s="9">
        <f>C3</f>
        <v>0</v>
      </c>
      <c r="D34" s="6"/>
      <c r="E34" s="9">
        <f>C15</f>
        <v>0</v>
      </c>
      <c r="F34" s="9"/>
      <c r="G34" s="9"/>
      <c r="H34" s="9"/>
      <c r="I34" s="9">
        <f t="shared" si="0"/>
        <v>0</v>
      </c>
      <c r="J34" s="9"/>
      <c r="K34" s="9">
        <f t="shared" si="1"/>
        <v>0</v>
      </c>
      <c r="L34" s="25">
        <v>0.45</v>
      </c>
      <c r="M34" s="26">
        <f t="shared" si="4"/>
        <v>0</v>
      </c>
      <c r="N34" s="25">
        <v>0.35</v>
      </c>
      <c r="O34" s="26">
        <f t="shared" si="5"/>
        <v>0</v>
      </c>
      <c r="P34" s="25">
        <v>0.35</v>
      </c>
      <c r="Q34" s="26">
        <f t="shared" si="6"/>
        <v>0</v>
      </c>
      <c r="R34" s="27">
        <f t="shared" si="2"/>
        <v>0</v>
      </c>
    </row>
    <row r="35" spans="2:18">
      <c r="B35" s="5">
        <f t="shared" si="3"/>
        <v>40000</v>
      </c>
      <c r="C35" s="9">
        <f>C3</f>
        <v>0</v>
      </c>
      <c r="D35" s="5" t="s">
        <v>17</v>
      </c>
      <c r="E35" s="9">
        <f>C15</f>
        <v>0</v>
      </c>
      <c r="F35" s="9"/>
      <c r="G35" s="9"/>
      <c r="H35" s="9"/>
      <c r="I35" s="9">
        <f t="shared" si="0"/>
        <v>0</v>
      </c>
      <c r="J35" s="9"/>
      <c r="K35" s="9">
        <f t="shared" si="1"/>
        <v>0</v>
      </c>
      <c r="L35" s="25">
        <v>0.45</v>
      </c>
      <c r="M35" s="26">
        <f t="shared" si="4"/>
        <v>0</v>
      </c>
      <c r="N35" s="25">
        <v>0.35</v>
      </c>
      <c r="O35" s="26">
        <f t="shared" si="5"/>
        <v>0</v>
      </c>
      <c r="P35" s="25">
        <v>0.35</v>
      </c>
      <c r="Q35" s="26">
        <f t="shared" si="6"/>
        <v>0</v>
      </c>
      <c r="R35" s="27">
        <f t="shared" si="2"/>
        <v>0</v>
      </c>
    </row>
    <row r="36" spans="2:18">
      <c r="B36" s="5">
        <f t="shared" si="3"/>
        <v>40007</v>
      </c>
      <c r="C36" s="9">
        <f>C3</f>
        <v>0</v>
      </c>
      <c r="D36" s="5" t="s">
        <v>17</v>
      </c>
      <c r="E36" s="9">
        <f>C15</f>
        <v>0</v>
      </c>
      <c r="F36" s="6"/>
      <c r="G36" s="6"/>
      <c r="H36" s="6"/>
      <c r="I36" s="9">
        <f t="shared" si="0"/>
        <v>0</v>
      </c>
      <c r="J36" s="6"/>
      <c r="K36" s="9">
        <f t="shared" si="1"/>
        <v>0</v>
      </c>
      <c r="L36" s="25">
        <v>0.45</v>
      </c>
      <c r="M36" s="26">
        <f t="shared" si="4"/>
        <v>0</v>
      </c>
      <c r="N36" s="25">
        <v>0.35</v>
      </c>
      <c r="O36" s="26">
        <f t="shared" si="5"/>
        <v>0</v>
      </c>
      <c r="P36" s="25">
        <v>0.35</v>
      </c>
      <c r="Q36" s="26">
        <f t="shared" si="6"/>
        <v>0</v>
      </c>
      <c r="R36" s="27">
        <f t="shared" si="2"/>
        <v>0</v>
      </c>
    </row>
    <row r="37" spans="2:18">
      <c r="B37" s="5">
        <f t="shared" si="3"/>
        <v>40014</v>
      </c>
      <c r="C37" s="9">
        <f>C3</f>
        <v>0</v>
      </c>
      <c r="D37" s="5" t="s">
        <v>17</v>
      </c>
      <c r="E37" s="9">
        <f>C15</f>
        <v>0</v>
      </c>
      <c r="F37" s="6"/>
      <c r="G37" s="6"/>
      <c r="H37" s="6"/>
      <c r="I37" s="9">
        <f t="shared" si="0"/>
        <v>0</v>
      </c>
      <c r="J37" s="6"/>
      <c r="K37" s="9">
        <f t="shared" si="1"/>
        <v>0</v>
      </c>
      <c r="L37" s="25">
        <v>0.45</v>
      </c>
      <c r="M37" s="26">
        <f t="shared" si="4"/>
        <v>0</v>
      </c>
      <c r="N37" s="25">
        <v>0.35</v>
      </c>
      <c r="O37" s="26">
        <f t="shared" si="5"/>
        <v>0</v>
      </c>
      <c r="P37" s="25">
        <v>0.35</v>
      </c>
      <c r="Q37" s="26">
        <f t="shared" si="6"/>
        <v>0</v>
      </c>
      <c r="R37" s="27">
        <f t="shared" si="2"/>
        <v>0</v>
      </c>
    </row>
    <row r="38" spans="2:18">
      <c r="B38" s="5">
        <f t="shared" si="3"/>
        <v>40021</v>
      </c>
      <c r="C38" s="9">
        <f>C3</f>
        <v>0</v>
      </c>
      <c r="D38" s="5" t="s">
        <v>17</v>
      </c>
      <c r="E38" s="9">
        <f>C15</f>
        <v>0</v>
      </c>
      <c r="F38" s="6"/>
      <c r="G38" s="6"/>
      <c r="H38" s="6"/>
      <c r="I38" s="9">
        <f t="shared" si="0"/>
        <v>0</v>
      </c>
      <c r="J38" s="6"/>
      <c r="K38" s="9">
        <f t="shared" si="1"/>
        <v>0</v>
      </c>
      <c r="L38" s="25">
        <v>0.45</v>
      </c>
      <c r="M38" s="26">
        <f t="shared" si="4"/>
        <v>0</v>
      </c>
      <c r="N38" s="25">
        <v>0.35</v>
      </c>
      <c r="O38" s="26">
        <f t="shared" si="5"/>
        <v>0</v>
      </c>
      <c r="P38" s="25">
        <v>0.35</v>
      </c>
      <c r="Q38" s="26">
        <f t="shared" si="6"/>
        <v>0</v>
      </c>
      <c r="R38" s="27">
        <f t="shared" si="2"/>
        <v>0</v>
      </c>
    </row>
    <row r="39" spans="2:18">
      <c r="B39" s="5">
        <f t="shared" si="3"/>
        <v>40028</v>
      </c>
      <c r="C39" s="9">
        <f>C3</f>
        <v>0</v>
      </c>
      <c r="D39" s="5" t="s">
        <v>17</v>
      </c>
      <c r="E39" s="9">
        <f>C15</f>
        <v>0</v>
      </c>
      <c r="F39" s="6"/>
      <c r="G39" s="6"/>
      <c r="H39" s="6"/>
      <c r="I39" s="9">
        <f t="shared" si="0"/>
        <v>0</v>
      </c>
      <c r="J39" s="6"/>
      <c r="K39" s="9">
        <f t="shared" si="1"/>
        <v>0</v>
      </c>
      <c r="L39" s="25">
        <v>0.45</v>
      </c>
      <c r="M39" s="26">
        <f t="shared" si="4"/>
        <v>0</v>
      </c>
      <c r="N39" s="25">
        <v>0.35</v>
      </c>
      <c r="O39" s="26">
        <f t="shared" si="5"/>
        <v>0</v>
      </c>
      <c r="P39" s="25">
        <v>0.35</v>
      </c>
      <c r="Q39" s="26">
        <f t="shared" si="6"/>
        <v>0</v>
      </c>
      <c r="R39" s="27">
        <f t="shared" si="2"/>
        <v>0</v>
      </c>
    </row>
    <row r="40" spans="2:18">
      <c r="B40" s="5">
        <f t="shared" si="3"/>
        <v>40035</v>
      </c>
      <c r="C40" s="9">
        <f>C3</f>
        <v>0</v>
      </c>
      <c r="D40" s="5" t="s">
        <v>17</v>
      </c>
      <c r="E40" s="9">
        <f>C15</f>
        <v>0</v>
      </c>
      <c r="F40" s="6"/>
      <c r="G40" s="6"/>
      <c r="H40" s="6"/>
      <c r="I40" s="9">
        <f t="shared" si="0"/>
        <v>0</v>
      </c>
      <c r="J40" s="6"/>
      <c r="K40" s="9">
        <f t="shared" si="1"/>
        <v>0</v>
      </c>
      <c r="L40" s="25">
        <v>0.45</v>
      </c>
      <c r="M40" s="26">
        <f t="shared" si="4"/>
        <v>0</v>
      </c>
      <c r="N40" s="25">
        <v>0.35</v>
      </c>
      <c r="O40" s="26">
        <f t="shared" si="5"/>
        <v>0</v>
      </c>
      <c r="P40" s="25">
        <v>0.35</v>
      </c>
      <c r="Q40" s="26">
        <f t="shared" si="6"/>
        <v>0</v>
      </c>
      <c r="R40" s="27">
        <f t="shared" si="2"/>
        <v>0</v>
      </c>
    </row>
    <row r="41" spans="2:18">
      <c r="B41" s="5">
        <f t="shared" si="3"/>
        <v>40042</v>
      </c>
      <c r="C41" s="9">
        <f>C3</f>
        <v>0</v>
      </c>
      <c r="D41" s="5" t="s">
        <v>17</v>
      </c>
      <c r="E41" s="9">
        <f>C15</f>
        <v>0</v>
      </c>
      <c r="F41" s="6"/>
      <c r="G41" s="6"/>
      <c r="H41" s="6"/>
      <c r="I41" s="9">
        <f t="shared" si="0"/>
        <v>0</v>
      </c>
      <c r="J41" s="6"/>
      <c r="K41" s="9">
        <f t="shared" si="1"/>
        <v>0</v>
      </c>
      <c r="L41" s="25">
        <v>0.45</v>
      </c>
      <c r="M41" s="26">
        <f t="shared" si="4"/>
        <v>0</v>
      </c>
      <c r="N41" s="25">
        <v>0.35</v>
      </c>
      <c r="O41" s="26">
        <f t="shared" si="5"/>
        <v>0</v>
      </c>
      <c r="P41" s="25">
        <v>0.35</v>
      </c>
      <c r="Q41" s="26">
        <f t="shared" si="6"/>
        <v>0</v>
      </c>
      <c r="R41" s="27">
        <f t="shared" si="2"/>
        <v>0</v>
      </c>
    </row>
    <row r="42" spans="2:18">
      <c r="B42" s="5">
        <f t="shared" si="3"/>
        <v>40049</v>
      </c>
      <c r="C42" s="9">
        <f>C3</f>
        <v>0</v>
      </c>
      <c r="D42" s="5" t="s">
        <v>17</v>
      </c>
      <c r="E42" s="9">
        <f>C15</f>
        <v>0</v>
      </c>
      <c r="F42" s="9"/>
      <c r="G42" s="6"/>
      <c r="H42" s="6"/>
      <c r="I42" s="9">
        <f t="shared" si="0"/>
        <v>0</v>
      </c>
      <c r="J42" s="6"/>
      <c r="K42" s="9">
        <f t="shared" si="1"/>
        <v>0</v>
      </c>
      <c r="L42" s="25">
        <v>0.45</v>
      </c>
      <c r="M42" s="26">
        <f t="shared" si="4"/>
        <v>0</v>
      </c>
      <c r="N42" s="25">
        <v>0.35</v>
      </c>
      <c r="O42" s="26">
        <f t="shared" si="5"/>
        <v>0</v>
      </c>
      <c r="P42" s="25">
        <v>0.35</v>
      </c>
      <c r="Q42" s="26">
        <f t="shared" si="6"/>
        <v>0</v>
      </c>
      <c r="R42" s="27">
        <f t="shared" si="2"/>
        <v>0</v>
      </c>
    </row>
    <row r="43" spans="2:18">
      <c r="B43" s="5">
        <f t="shared" si="3"/>
        <v>40056</v>
      </c>
      <c r="C43" s="9">
        <f>C3</f>
        <v>0</v>
      </c>
      <c r="D43" s="5" t="s">
        <v>17</v>
      </c>
      <c r="E43" s="9">
        <f>C15</f>
        <v>0</v>
      </c>
      <c r="F43" s="9"/>
      <c r="G43" s="6"/>
      <c r="H43" s="6"/>
      <c r="I43" s="9">
        <f t="shared" si="0"/>
        <v>0</v>
      </c>
      <c r="J43" s="6"/>
      <c r="K43" s="9">
        <f t="shared" si="1"/>
        <v>0</v>
      </c>
      <c r="L43" s="25">
        <v>0.45</v>
      </c>
      <c r="M43" s="26">
        <f t="shared" si="4"/>
        <v>0</v>
      </c>
      <c r="N43" s="25">
        <v>0.35</v>
      </c>
      <c r="O43" s="26">
        <f t="shared" si="5"/>
        <v>0</v>
      </c>
      <c r="P43" s="25">
        <v>0.35</v>
      </c>
      <c r="Q43" s="26">
        <f t="shared" si="6"/>
        <v>0</v>
      </c>
      <c r="R43" s="27">
        <f t="shared" si="2"/>
        <v>0</v>
      </c>
    </row>
    <row r="44" spans="2:18">
      <c r="B44" s="5">
        <f t="shared" si="3"/>
        <v>40063</v>
      </c>
      <c r="C44" s="9">
        <f>C3</f>
        <v>0</v>
      </c>
      <c r="D44" s="5" t="s">
        <v>17</v>
      </c>
      <c r="E44" s="9">
        <f>C15</f>
        <v>0</v>
      </c>
      <c r="F44" s="9"/>
      <c r="G44" s="6"/>
      <c r="H44" s="6"/>
      <c r="I44" s="9">
        <f t="shared" si="0"/>
        <v>0</v>
      </c>
      <c r="J44" s="6"/>
      <c r="K44" s="9">
        <f t="shared" si="1"/>
        <v>0</v>
      </c>
      <c r="L44" s="25">
        <v>0.45</v>
      </c>
      <c r="M44" s="26">
        <f t="shared" si="4"/>
        <v>0</v>
      </c>
      <c r="N44" s="25">
        <v>0.35</v>
      </c>
      <c r="O44" s="26">
        <f t="shared" si="5"/>
        <v>0</v>
      </c>
      <c r="P44" s="25">
        <v>0.35</v>
      </c>
      <c r="Q44" s="26">
        <f t="shared" si="6"/>
        <v>0</v>
      </c>
      <c r="R44" s="27">
        <f t="shared" si="2"/>
        <v>0</v>
      </c>
    </row>
    <row r="45" spans="2:18">
      <c r="B45" s="5">
        <f t="shared" si="3"/>
        <v>40070</v>
      </c>
      <c r="C45" s="9">
        <f>C3</f>
        <v>0</v>
      </c>
      <c r="D45" s="5" t="s">
        <v>17</v>
      </c>
      <c r="E45" s="9">
        <f>C15</f>
        <v>0</v>
      </c>
      <c r="F45" s="9"/>
      <c r="G45" s="6"/>
      <c r="H45" s="6"/>
      <c r="I45" s="9">
        <f t="shared" si="0"/>
        <v>0</v>
      </c>
      <c r="J45" s="6"/>
      <c r="K45" s="9">
        <f t="shared" si="1"/>
        <v>0</v>
      </c>
      <c r="L45" s="25">
        <v>0.45</v>
      </c>
      <c r="M45" s="26">
        <f t="shared" si="4"/>
        <v>0</v>
      </c>
      <c r="N45" s="25">
        <v>0.35</v>
      </c>
      <c r="O45" s="26">
        <f t="shared" si="5"/>
        <v>0</v>
      </c>
      <c r="P45" s="25">
        <v>0.35</v>
      </c>
      <c r="Q45" s="26">
        <f t="shared" si="6"/>
        <v>0</v>
      </c>
      <c r="R45" s="27">
        <f t="shared" si="2"/>
        <v>0</v>
      </c>
    </row>
    <row r="46" spans="2:18">
      <c r="B46" s="5">
        <f t="shared" si="3"/>
        <v>40077</v>
      </c>
      <c r="C46" s="9">
        <f>C3</f>
        <v>0</v>
      </c>
      <c r="D46" s="5" t="s">
        <v>17</v>
      </c>
      <c r="E46" s="9">
        <f>C15</f>
        <v>0</v>
      </c>
      <c r="F46" s="9"/>
      <c r="G46" s="6"/>
      <c r="H46" s="6"/>
      <c r="I46" s="9">
        <f t="shared" si="0"/>
        <v>0</v>
      </c>
      <c r="J46" s="6"/>
      <c r="K46" s="9">
        <f t="shared" si="1"/>
        <v>0</v>
      </c>
      <c r="L46" s="25">
        <v>0.45</v>
      </c>
      <c r="M46" s="26">
        <f t="shared" si="4"/>
        <v>0</v>
      </c>
      <c r="N46" s="25">
        <v>0.35</v>
      </c>
      <c r="O46" s="26">
        <f t="shared" si="5"/>
        <v>0</v>
      </c>
      <c r="P46" s="25">
        <v>0.35</v>
      </c>
      <c r="Q46" s="26">
        <f t="shared" si="6"/>
        <v>0</v>
      </c>
      <c r="R46" s="27">
        <f t="shared" si="2"/>
        <v>0</v>
      </c>
    </row>
    <row r="47" spans="2:18">
      <c r="B47" s="5">
        <f t="shared" si="3"/>
        <v>40084</v>
      </c>
      <c r="C47" s="9">
        <f>C3</f>
        <v>0</v>
      </c>
      <c r="D47" s="5" t="s">
        <v>17</v>
      </c>
      <c r="E47" s="9">
        <f>C15</f>
        <v>0</v>
      </c>
      <c r="F47" s="9"/>
      <c r="G47" s="6"/>
      <c r="H47" s="6"/>
      <c r="I47" s="9">
        <f t="shared" si="0"/>
        <v>0</v>
      </c>
      <c r="J47" s="6"/>
      <c r="K47" s="9">
        <f t="shared" si="1"/>
        <v>0</v>
      </c>
      <c r="L47" s="25">
        <v>0.45</v>
      </c>
      <c r="M47" s="26">
        <f t="shared" si="4"/>
        <v>0</v>
      </c>
      <c r="N47" s="25">
        <v>0.35</v>
      </c>
      <c r="O47" s="26">
        <f t="shared" si="5"/>
        <v>0</v>
      </c>
      <c r="P47" s="25">
        <v>0.35</v>
      </c>
      <c r="Q47" s="26">
        <f t="shared" si="6"/>
        <v>0</v>
      </c>
      <c r="R47" s="27">
        <f t="shared" si="2"/>
        <v>0</v>
      </c>
    </row>
    <row r="48" spans="2:18">
      <c r="B48" s="5">
        <f t="shared" si="3"/>
        <v>40091</v>
      </c>
      <c r="C48" s="9">
        <f>C3</f>
        <v>0</v>
      </c>
      <c r="D48" s="5" t="s">
        <v>17</v>
      </c>
      <c r="E48" s="9">
        <f>C15</f>
        <v>0</v>
      </c>
      <c r="F48" s="9"/>
      <c r="G48" s="6"/>
      <c r="H48" s="6"/>
      <c r="I48" s="9">
        <f t="shared" si="0"/>
        <v>0</v>
      </c>
      <c r="J48" s="6"/>
      <c r="K48" s="9">
        <f t="shared" si="1"/>
        <v>0</v>
      </c>
      <c r="L48" s="25">
        <v>0.45</v>
      </c>
      <c r="M48" s="26">
        <f t="shared" si="4"/>
        <v>0</v>
      </c>
      <c r="N48" s="25">
        <v>0.35</v>
      </c>
      <c r="O48" s="26">
        <f t="shared" si="5"/>
        <v>0</v>
      </c>
      <c r="P48" s="25">
        <v>0.35</v>
      </c>
      <c r="Q48" s="26">
        <f t="shared" si="6"/>
        <v>0</v>
      </c>
      <c r="R48" s="27">
        <f t="shared" si="2"/>
        <v>0</v>
      </c>
    </row>
    <row r="49" spans="2:18">
      <c r="B49" s="5">
        <f t="shared" si="3"/>
        <v>40098</v>
      </c>
      <c r="C49" s="9">
        <f>C3</f>
        <v>0</v>
      </c>
      <c r="D49" s="5" t="s">
        <v>17</v>
      </c>
      <c r="E49" s="9">
        <f>C15</f>
        <v>0</v>
      </c>
      <c r="F49" s="9"/>
      <c r="G49" s="6"/>
      <c r="H49" s="6"/>
      <c r="I49" s="9">
        <f t="shared" si="0"/>
        <v>0</v>
      </c>
      <c r="J49" s="6"/>
      <c r="K49" s="9">
        <f t="shared" si="1"/>
        <v>0</v>
      </c>
      <c r="L49" s="25">
        <v>0.45</v>
      </c>
      <c r="M49" s="26">
        <f t="shared" si="4"/>
        <v>0</v>
      </c>
      <c r="N49" s="25">
        <v>0.35</v>
      </c>
      <c r="O49" s="26">
        <f t="shared" si="5"/>
        <v>0</v>
      </c>
      <c r="P49" s="25">
        <v>0.35</v>
      </c>
      <c r="Q49" s="26">
        <f t="shared" si="6"/>
        <v>0</v>
      </c>
      <c r="R49" s="27">
        <f t="shared" si="2"/>
        <v>0</v>
      </c>
    </row>
    <row r="50" spans="2:18">
      <c r="B50" s="5">
        <f t="shared" si="3"/>
        <v>40105</v>
      </c>
      <c r="C50" s="9">
        <f>C3</f>
        <v>0</v>
      </c>
      <c r="D50" s="5" t="s">
        <v>17</v>
      </c>
      <c r="E50" s="9">
        <f>C15</f>
        <v>0</v>
      </c>
      <c r="F50" s="9"/>
      <c r="G50" s="6"/>
      <c r="H50" s="6"/>
      <c r="I50" s="9">
        <f t="shared" si="0"/>
        <v>0</v>
      </c>
      <c r="J50" s="6"/>
      <c r="K50" s="9">
        <f t="shared" si="1"/>
        <v>0</v>
      </c>
      <c r="L50" s="25">
        <v>0.45</v>
      </c>
      <c r="M50" s="26">
        <f t="shared" si="4"/>
        <v>0</v>
      </c>
      <c r="N50" s="25">
        <v>0.35</v>
      </c>
      <c r="O50" s="26">
        <f t="shared" si="5"/>
        <v>0</v>
      </c>
      <c r="P50" s="25">
        <v>0.35</v>
      </c>
      <c r="Q50" s="26">
        <f t="shared" si="6"/>
        <v>0</v>
      </c>
      <c r="R50" s="27">
        <f t="shared" si="2"/>
        <v>0</v>
      </c>
    </row>
    <row r="51" spans="2:18">
      <c r="B51" s="5">
        <f t="shared" si="3"/>
        <v>40112</v>
      </c>
      <c r="C51" s="9">
        <f>C3</f>
        <v>0</v>
      </c>
      <c r="D51" s="5" t="s">
        <v>17</v>
      </c>
      <c r="E51" s="9">
        <f>C15</f>
        <v>0</v>
      </c>
      <c r="F51" s="9"/>
      <c r="G51" s="6"/>
      <c r="H51" s="6"/>
      <c r="I51" s="9">
        <f t="shared" si="0"/>
        <v>0</v>
      </c>
      <c r="J51" s="6"/>
      <c r="K51" s="9">
        <f t="shared" si="1"/>
        <v>0</v>
      </c>
      <c r="L51" s="25">
        <v>0.45</v>
      </c>
      <c r="M51" s="26">
        <f t="shared" si="4"/>
        <v>0</v>
      </c>
      <c r="N51" s="25">
        <v>0.35</v>
      </c>
      <c r="O51" s="26">
        <f t="shared" si="5"/>
        <v>0</v>
      </c>
      <c r="P51" s="25">
        <v>0.35</v>
      </c>
      <c r="Q51" s="26">
        <f t="shared" si="6"/>
        <v>0</v>
      </c>
      <c r="R51" s="27">
        <f t="shared" si="2"/>
        <v>0</v>
      </c>
    </row>
    <row r="52" spans="2:18">
      <c r="B52" s="5">
        <f t="shared" si="3"/>
        <v>40119</v>
      </c>
      <c r="C52" s="9">
        <f>C3</f>
        <v>0</v>
      </c>
      <c r="D52" s="5" t="s">
        <v>17</v>
      </c>
      <c r="E52" s="9">
        <f>C15</f>
        <v>0</v>
      </c>
      <c r="F52" s="9"/>
      <c r="G52" s="6"/>
      <c r="H52" s="6"/>
      <c r="I52" s="9">
        <f t="shared" si="0"/>
        <v>0</v>
      </c>
      <c r="J52" s="6"/>
      <c r="K52" s="9">
        <f t="shared" si="1"/>
        <v>0</v>
      </c>
      <c r="L52" s="25">
        <v>0.45</v>
      </c>
      <c r="M52" s="26">
        <f t="shared" si="4"/>
        <v>0</v>
      </c>
      <c r="N52" s="25">
        <v>0.35</v>
      </c>
      <c r="O52" s="26">
        <f t="shared" si="5"/>
        <v>0</v>
      </c>
      <c r="P52" s="25">
        <v>0.35</v>
      </c>
      <c r="Q52" s="26">
        <f t="shared" si="6"/>
        <v>0</v>
      </c>
      <c r="R52" s="27">
        <f t="shared" si="2"/>
        <v>0</v>
      </c>
    </row>
    <row r="53" spans="2:18">
      <c r="B53" s="5">
        <f t="shared" si="3"/>
        <v>40126</v>
      </c>
      <c r="C53" s="9">
        <f>C3</f>
        <v>0</v>
      </c>
      <c r="D53" s="5" t="s">
        <v>17</v>
      </c>
      <c r="E53" s="9">
        <f>C15</f>
        <v>0</v>
      </c>
      <c r="F53" s="9"/>
      <c r="G53" s="6"/>
      <c r="H53" s="6"/>
      <c r="I53" s="9">
        <f t="shared" si="0"/>
        <v>0</v>
      </c>
      <c r="J53" s="6"/>
      <c r="K53" s="9">
        <f t="shared" si="1"/>
        <v>0</v>
      </c>
      <c r="L53" s="25">
        <v>0.45</v>
      </c>
      <c r="M53" s="26">
        <f t="shared" si="4"/>
        <v>0</v>
      </c>
      <c r="N53" s="25">
        <v>0.35</v>
      </c>
      <c r="O53" s="26">
        <f t="shared" si="5"/>
        <v>0</v>
      </c>
      <c r="P53" s="25">
        <v>0.35</v>
      </c>
      <c r="Q53" s="26">
        <f t="shared" si="6"/>
        <v>0</v>
      </c>
      <c r="R53" s="27">
        <f t="shared" si="2"/>
        <v>0</v>
      </c>
    </row>
    <row r="54" spans="2:18">
      <c r="B54" s="5">
        <f t="shared" si="3"/>
        <v>40133</v>
      </c>
      <c r="C54" s="9">
        <f>C3</f>
        <v>0</v>
      </c>
      <c r="D54" s="5" t="s">
        <v>17</v>
      </c>
      <c r="E54" s="9">
        <f>C15</f>
        <v>0</v>
      </c>
      <c r="F54" s="9"/>
      <c r="G54" s="6"/>
      <c r="H54" s="6"/>
      <c r="I54" s="9">
        <f t="shared" si="0"/>
        <v>0</v>
      </c>
      <c r="J54" s="6"/>
      <c r="K54" s="9">
        <f t="shared" si="1"/>
        <v>0</v>
      </c>
      <c r="L54" s="25">
        <v>0.45</v>
      </c>
      <c r="M54" s="26">
        <f t="shared" si="4"/>
        <v>0</v>
      </c>
      <c r="N54" s="25">
        <v>0.35</v>
      </c>
      <c r="O54" s="26">
        <f t="shared" si="5"/>
        <v>0</v>
      </c>
      <c r="P54" s="25">
        <v>0.35</v>
      </c>
      <c r="Q54" s="26">
        <f t="shared" si="6"/>
        <v>0</v>
      </c>
      <c r="R54" s="27">
        <f t="shared" si="2"/>
        <v>0</v>
      </c>
    </row>
    <row r="55" spans="2:18">
      <c r="B55" s="5">
        <f t="shared" si="3"/>
        <v>40140</v>
      </c>
      <c r="C55" s="9">
        <f>C3</f>
        <v>0</v>
      </c>
      <c r="D55" s="5" t="s">
        <v>17</v>
      </c>
      <c r="E55" s="9">
        <f>C15</f>
        <v>0</v>
      </c>
      <c r="F55" s="9"/>
      <c r="G55" s="6"/>
      <c r="H55" s="6"/>
      <c r="I55" s="9">
        <f t="shared" si="0"/>
        <v>0</v>
      </c>
      <c r="J55" s="6"/>
      <c r="K55" s="9">
        <f t="shared" si="1"/>
        <v>0</v>
      </c>
      <c r="L55" s="25">
        <v>0.45</v>
      </c>
      <c r="M55" s="26">
        <f t="shared" si="4"/>
        <v>0</v>
      </c>
      <c r="N55" s="25">
        <v>0.35</v>
      </c>
      <c r="O55" s="26">
        <f t="shared" si="5"/>
        <v>0</v>
      </c>
      <c r="P55" s="25">
        <v>0.35</v>
      </c>
      <c r="Q55" s="26">
        <f t="shared" si="6"/>
        <v>0</v>
      </c>
      <c r="R55" s="27">
        <f t="shared" si="2"/>
        <v>0</v>
      </c>
    </row>
    <row r="56" spans="2:18">
      <c r="B56" s="5">
        <f t="shared" si="3"/>
        <v>40147</v>
      </c>
      <c r="C56" s="9">
        <f>C3</f>
        <v>0</v>
      </c>
      <c r="D56" s="5" t="s">
        <v>17</v>
      </c>
      <c r="E56" s="9">
        <f>C15</f>
        <v>0</v>
      </c>
      <c r="F56" s="9"/>
      <c r="G56" s="6"/>
      <c r="H56" s="6"/>
      <c r="I56" s="9">
        <f t="shared" si="0"/>
        <v>0</v>
      </c>
      <c r="J56" s="6"/>
      <c r="K56" s="9">
        <f t="shared" si="1"/>
        <v>0</v>
      </c>
      <c r="L56" s="25">
        <v>0.45</v>
      </c>
      <c r="M56" s="26">
        <f t="shared" si="4"/>
        <v>0</v>
      </c>
      <c r="N56" s="25">
        <v>0.35</v>
      </c>
      <c r="O56" s="26">
        <f t="shared" si="5"/>
        <v>0</v>
      </c>
      <c r="P56" s="25">
        <v>0.35</v>
      </c>
      <c r="Q56" s="26">
        <f t="shared" si="6"/>
        <v>0</v>
      </c>
      <c r="R56" s="27">
        <f t="shared" si="2"/>
        <v>0</v>
      </c>
    </row>
    <row r="57" spans="2:18">
      <c r="B57" s="5">
        <f t="shared" si="3"/>
        <v>40154</v>
      </c>
      <c r="C57" s="9">
        <f>C3</f>
        <v>0</v>
      </c>
      <c r="D57" s="5" t="s">
        <v>17</v>
      </c>
      <c r="E57" s="9">
        <f>C15</f>
        <v>0</v>
      </c>
      <c r="F57" s="9"/>
      <c r="G57" s="6"/>
      <c r="H57" s="6"/>
      <c r="I57" s="9">
        <f t="shared" si="0"/>
        <v>0</v>
      </c>
      <c r="J57" s="6"/>
      <c r="K57" s="9">
        <f t="shared" si="1"/>
        <v>0</v>
      </c>
      <c r="L57" s="25">
        <v>0.45</v>
      </c>
      <c r="M57" s="26">
        <f t="shared" si="4"/>
        <v>0</v>
      </c>
      <c r="N57" s="25">
        <v>0.35</v>
      </c>
      <c r="O57" s="26">
        <f t="shared" si="5"/>
        <v>0</v>
      </c>
      <c r="P57" s="25">
        <v>0.35</v>
      </c>
      <c r="Q57" s="26">
        <f t="shared" si="6"/>
        <v>0</v>
      </c>
      <c r="R57" s="27">
        <f t="shared" si="2"/>
        <v>0</v>
      </c>
    </row>
    <row r="58" spans="2:18">
      <c r="B58" s="5">
        <f t="shared" si="3"/>
        <v>40161</v>
      </c>
      <c r="C58" s="9">
        <f>C3</f>
        <v>0</v>
      </c>
      <c r="D58" s="5" t="s">
        <v>17</v>
      </c>
      <c r="E58" s="9">
        <f>C15</f>
        <v>0</v>
      </c>
      <c r="F58" s="9"/>
      <c r="G58" s="6"/>
      <c r="H58" s="6"/>
      <c r="I58" s="9">
        <f t="shared" si="0"/>
        <v>0</v>
      </c>
      <c r="J58" s="6"/>
      <c r="K58" s="9">
        <f t="shared" si="1"/>
        <v>0</v>
      </c>
      <c r="L58" s="25">
        <v>0.45</v>
      </c>
      <c r="M58" s="26">
        <f t="shared" si="4"/>
        <v>0</v>
      </c>
      <c r="N58" s="25">
        <v>0.35</v>
      </c>
      <c r="O58" s="26">
        <f t="shared" si="5"/>
        <v>0</v>
      </c>
      <c r="P58" s="25">
        <v>0.35</v>
      </c>
      <c r="Q58" s="26">
        <f t="shared" si="6"/>
        <v>0</v>
      </c>
      <c r="R58" s="27">
        <f t="shared" si="2"/>
        <v>0</v>
      </c>
    </row>
    <row r="59" spans="2:18">
      <c r="B59" s="5">
        <f t="shared" si="3"/>
        <v>40168</v>
      </c>
      <c r="C59" s="9">
        <f>C3</f>
        <v>0</v>
      </c>
      <c r="D59" s="5" t="s">
        <v>17</v>
      </c>
      <c r="E59" s="9">
        <f>C15</f>
        <v>0</v>
      </c>
      <c r="F59" s="9"/>
      <c r="G59" s="6"/>
      <c r="H59" s="6"/>
      <c r="I59" s="9">
        <f t="shared" si="0"/>
        <v>0</v>
      </c>
      <c r="J59" s="6"/>
      <c r="K59" s="9">
        <f t="shared" si="1"/>
        <v>0</v>
      </c>
      <c r="L59" s="25">
        <v>0.45</v>
      </c>
      <c r="M59" s="26">
        <f t="shared" si="4"/>
        <v>0</v>
      </c>
      <c r="N59" s="25">
        <v>0.35</v>
      </c>
      <c r="O59" s="26">
        <f t="shared" si="5"/>
        <v>0</v>
      </c>
      <c r="P59" s="25">
        <v>0.35</v>
      </c>
      <c r="Q59" s="26">
        <f t="shared" si="6"/>
        <v>0</v>
      </c>
      <c r="R59" s="27">
        <f t="shared" si="2"/>
        <v>0</v>
      </c>
    </row>
    <row r="60" spans="2:18">
      <c r="B60" s="5">
        <f t="shared" si="3"/>
        <v>40175</v>
      </c>
      <c r="C60" s="9">
        <f>C3</f>
        <v>0</v>
      </c>
      <c r="D60" s="5" t="s">
        <v>17</v>
      </c>
      <c r="E60" s="9">
        <f>C15</f>
        <v>0</v>
      </c>
      <c r="F60" s="9"/>
      <c r="G60" s="6"/>
      <c r="H60" s="6"/>
      <c r="I60" s="9">
        <f t="shared" si="0"/>
        <v>0</v>
      </c>
      <c r="J60" s="6"/>
      <c r="K60" s="9">
        <f t="shared" si="1"/>
        <v>0</v>
      </c>
      <c r="L60" s="25">
        <v>0.45</v>
      </c>
      <c r="M60" s="26">
        <f t="shared" si="4"/>
        <v>0</v>
      </c>
      <c r="N60" s="25">
        <v>0.35</v>
      </c>
      <c r="O60" s="26">
        <f t="shared" si="5"/>
        <v>0</v>
      </c>
      <c r="P60" s="25">
        <v>0.35</v>
      </c>
      <c r="Q60" s="26">
        <f t="shared" si="6"/>
        <v>0</v>
      </c>
      <c r="R60" s="27">
        <f t="shared" si="2"/>
        <v>0</v>
      </c>
    </row>
  </sheetData>
  <mergeCells count="14">
    <mergeCell ref="C15:D15"/>
    <mergeCell ref="C16:Q18"/>
    <mergeCell ref="C9:D9"/>
    <mergeCell ref="C10:D10"/>
    <mergeCell ref="C11:D11"/>
    <mergeCell ref="C12:D12"/>
    <mergeCell ref="C13:D13"/>
    <mergeCell ref="C14:D14"/>
    <mergeCell ref="C3:D3"/>
    <mergeCell ref="C4:D4"/>
    <mergeCell ref="C5:D5"/>
    <mergeCell ref="C6:D6"/>
    <mergeCell ref="C7:D7"/>
    <mergeCell ref="C8:D8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dimension ref="B1:R60"/>
  <sheetViews>
    <sheetView workbookViewId="0">
      <selection sqref="A1:XFD1048576"/>
    </sheetView>
  </sheetViews>
  <sheetFormatPr defaultRowHeight="15"/>
  <cols>
    <col min="1" max="1" width="2.7109375" style="1" customWidth="1"/>
    <col min="2" max="2" width="25.140625" style="1" bestFit="1" customWidth="1"/>
    <col min="3" max="3" width="10.85546875" style="2" bestFit="1" customWidth="1"/>
    <col min="4" max="4" width="12.28515625" style="1" bestFit="1" customWidth="1"/>
    <col min="5" max="5" width="16.28515625" style="1" bestFit="1" customWidth="1"/>
    <col min="6" max="6" width="19.140625" style="1" bestFit="1" customWidth="1"/>
    <col min="7" max="7" width="7.7109375" style="1" bestFit="1" customWidth="1"/>
    <col min="8" max="8" width="6.85546875" style="1" customWidth="1"/>
    <col min="9" max="9" width="19.140625" style="1" bestFit="1" customWidth="1"/>
    <col min="10" max="10" width="20.42578125" style="1" bestFit="1" customWidth="1"/>
    <col min="11" max="11" width="11.5703125" style="1" customWidth="1"/>
    <col min="12" max="12" width="3.140625" style="1" customWidth="1"/>
    <col min="13" max="13" width="12.28515625" style="1" bestFit="1" customWidth="1"/>
    <col min="14" max="14" width="3.140625" style="1" customWidth="1"/>
    <col min="15" max="15" width="9.85546875" style="1" bestFit="1" customWidth="1"/>
    <col min="16" max="16" width="3" style="1" customWidth="1"/>
    <col min="17" max="16384" width="9.140625" style="1"/>
  </cols>
  <sheetData>
    <row r="1" spans="2:17" ht="21">
      <c r="B1" s="19" t="s">
        <v>20</v>
      </c>
    </row>
    <row r="2" spans="2:17" ht="15.75" thickBot="1">
      <c r="B2" s="4"/>
    </row>
    <row r="3" spans="2:17" ht="15.75" thickBot="1">
      <c r="B3" s="10" t="s">
        <v>0</v>
      </c>
      <c r="C3" s="32"/>
      <c r="D3" s="33"/>
    </row>
    <row r="4" spans="2:17" ht="15.75" thickBot="1">
      <c r="B4" s="10" t="s">
        <v>1</v>
      </c>
      <c r="C4" s="32" t="s">
        <v>17</v>
      </c>
      <c r="D4" s="32"/>
    </row>
    <row r="5" spans="2:17" ht="15.75" thickBot="1">
      <c r="B5" s="10" t="s">
        <v>2</v>
      </c>
      <c r="C5" s="32"/>
      <c r="D5" s="32"/>
    </row>
    <row r="6" spans="2:17" ht="15.75" thickBot="1">
      <c r="B6" s="10" t="s">
        <v>4</v>
      </c>
      <c r="C6" s="32"/>
      <c r="D6" s="32"/>
    </row>
    <row r="7" spans="2:17" ht="15.75" thickBot="1">
      <c r="B7" s="10" t="s">
        <v>6</v>
      </c>
      <c r="C7" s="32"/>
      <c r="D7" s="32"/>
    </row>
    <row r="8" spans="2:17" ht="15.75" thickBot="1">
      <c r="B8" s="10" t="s">
        <v>7</v>
      </c>
      <c r="C8" s="32"/>
      <c r="D8" s="32"/>
    </row>
    <row r="9" spans="2:17" ht="15.75" thickBot="1">
      <c r="B9" s="10" t="s">
        <v>10</v>
      </c>
      <c r="C9" s="32"/>
      <c r="D9" s="32"/>
    </row>
    <row r="10" spans="2:17" ht="15.75" thickBot="1">
      <c r="B10" s="10" t="s">
        <v>3</v>
      </c>
      <c r="C10" s="32"/>
      <c r="D10" s="32"/>
    </row>
    <row r="11" spans="2:17" ht="15.75" thickBot="1">
      <c r="B11" s="10" t="s">
        <v>8</v>
      </c>
      <c r="C11" s="32"/>
      <c r="D11" s="32"/>
    </row>
    <row r="12" spans="2:17" ht="15.75" thickBot="1">
      <c r="B12" s="10" t="s">
        <v>9</v>
      </c>
      <c r="C12" s="32"/>
      <c r="D12" s="32"/>
    </row>
    <row r="13" spans="2:17" ht="15.75" thickBot="1">
      <c r="B13" s="10" t="s">
        <v>11</v>
      </c>
      <c r="C13" s="32"/>
      <c r="D13" s="32"/>
    </row>
    <row r="14" spans="2:17" ht="15.75" thickBot="1">
      <c r="B14" s="10" t="s">
        <v>5</v>
      </c>
      <c r="C14" s="32"/>
      <c r="D14" s="32"/>
    </row>
    <row r="15" spans="2:17" ht="15.75" thickBot="1">
      <c r="B15" s="11" t="s">
        <v>12</v>
      </c>
      <c r="C15" s="34"/>
      <c r="D15" s="34"/>
    </row>
    <row r="16" spans="2:17">
      <c r="B16" s="11" t="s">
        <v>13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</row>
    <row r="17" spans="2:18">
      <c r="B17" s="12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</row>
    <row r="18" spans="2:18" ht="15.75" thickBot="1">
      <c r="B18" s="13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</row>
    <row r="20" spans="2:18" ht="15.75" thickBot="1">
      <c r="M20" s="22" t="s">
        <v>17</v>
      </c>
      <c r="N20" s="22"/>
      <c r="O20" s="22" t="s">
        <v>17</v>
      </c>
      <c r="P20" s="22"/>
      <c r="Q20" s="22" t="s">
        <v>17</v>
      </c>
    </row>
    <row r="21" spans="2:18" ht="15.75" thickBot="1">
      <c r="B21" s="10" t="s">
        <v>31</v>
      </c>
      <c r="C21" s="14" t="s">
        <v>0</v>
      </c>
      <c r="D21" s="10" t="s">
        <v>14</v>
      </c>
      <c r="E21" s="10" t="s">
        <v>15</v>
      </c>
      <c r="F21" s="10" t="s">
        <v>23</v>
      </c>
      <c r="G21" s="10" t="s">
        <v>26</v>
      </c>
      <c r="H21" s="10" t="s">
        <v>27</v>
      </c>
      <c r="I21" s="10" t="s">
        <v>28</v>
      </c>
      <c r="J21" s="10" t="s">
        <v>24</v>
      </c>
      <c r="K21" s="10" t="s">
        <v>25</v>
      </c>
      <c r="L21" s="20">
        <v>0.45</v>
      </c>
      <c r="M21" s="21" t="s">
        <v>22</v>
      </c>
      <c r="N21" s="20">
        <v>0.35</v>
      </c>
      <c r="O21" s="21" t="s">
        <v>30</v>
      </c>
      <c r="P21" s="20">
        <v>0.2</v>
      </c>
      <c r="Q21" s="21" t="s">
        <v>19</v>
      </c>
    </row>
    <row r="22" spans="2:18">
      <c r="B22" s="8">
        <v>39909</v>
      </c>
      <c r="C22" s="9">
        <f>C3</f>
        <v>0</v>
      </c>
      <c r="D22" s="8" t="s">
        <v>17</v>
      </c>
      <c r="E22" s="9">
        <f>C15</f>
        <v>0</v>
      </c>
      <c r="F22" s="9"/>
      <c r="G22" s="9"/>
      <c r="H22" s="9"/>
      <c r="I22" s="9">
        <f>G22*H22</f>
        <v>0</v>
      </c>
      <c r="J22" s="9"/>
      <c r="K22" s="9">
        <f>F22-J22</f>
        <v>0</v>
      </c>
      <c r="L22" s="23">
        <v>0.45</v>
      </c>
      <c r="M22" s="24">
        <f>L22*J22</f>
        <v>0</v>
      </c>
      <c r="N22" s="23">
        <v>0.35</v>
      </c>
      <c r="O22" s="24">
        <f>N22*J22</f>
        <v>0</v>
      </c>
      <c r="P22" s="23">
        <v>0.2</v>
      </c>
      <c r="Q22" s="24">
        <f>P22*J22</f>
        <v>0</v>
      </c>
      <c r="R22" s="27">
        <f>SUM(M22, O22, Q22)</f>
        <v>0</v>
      </c>
    </row>
    <row r="23" spans="2:18">
      <c r="B23" s="5">
        <f>B22+7</f>
        <v>39916</v>
      </c>
      <c r="C23" s="9">
        <f>C3</f>
        <v>0</v>
      </c>
      <c r="D23" s="6" t="s">
        <v>17</v>
      </c>
      <c r="E23" s="9">
        <f>C15</f>
        <v>0</v>
      </c>
      <c r="F23" s="9"/>
      <c r="G23" s="9"/>
      <c r="H23" s="9"/>
      <c r="I23" s="9">
        <f t="shared" ref="I23:I60" si="0">G23*H23</f>
        <v>0</v>
      </c>
      <c r="J23" s="9"/>
      <c r="K23" s="9">
        <f t="shared" ref="K23:K60" si="1">F23-J23</f>
        <v>0</v>
      </c>
      <c r="L23" s="25">
        <v>0.45</v>
      </c>
      <c r="M23" s="26">
        <f>L23*J23</f>
        <v>0</v>
      </c>
      <c r="N23" s="25">
        <v>0.35</v>
      </c>
      <c r="O23" s="26">
        <f>N23*J23</f>
        <v>0</v>
      </c>
      <c r="P23" s="25">
        <v>0.35</v>
      </c>
      <c r="Q23" s="26">
        <f>P23*J23</f>
        <v>0</v>
      </c>
      <c r="R23" s="27">
        <f t="shared" ref="R23:R60" si="2">SUM(M23, O23, Q23)</f>
        <v>0</v>
      </c>
    </row>
    <row r="24" spans="2:18">
      <c r="B24" s="5">
        <f t="shared" ref="B24:B60" si="3">B23+7</f>
        <v>39923</v>
      </c>
      <c r="C24" s="9">
        <f>C3</f>
        <v>0</v>
      </c>
      <c r="D24" s="6"/>
      <c r="E24" s="9">
        <f>C15</f>
        <v>0</v>
      </c>
      <c r="F24" s="9"/>
      <c r="G24" s="9"/>
      <c r="H24" s="9"/>
      <c r="I24" s="9">
        <f t="shared" si="0"/>
        <v>0</v>
      </c>
      <c r="J24" s="9"/>
      <c r="K24" s="9">
        <f t="shared" si="1"/>
        <v>0</v>
      </c>
      <c r="L24" s="25">
        <v>0.45</v>
      </c>
      <c r="M24" s="26">
        <f t="shared" ref="M24:M60" si="4">L24*J24</f>
        <v>0</v>
      </c>
      <c r="N24" s="25">
        <v>0.35</v>
      </c>
      <c r="O24" s="26">
        <f t="shared" ref="O24:O60" si="5">N24*J24</f>
        <v>0</v>
      </c>
      <c r="P24" s="25">
        <v>0.35</v>
      </c>
      <c r="Q24" s="26">
        <f t="shared" ref="Q24:Q60" si="6">P24*J24</f>
        <v>0</v>
      </c>
      <c r="R24" s="27">
        <f t="shared" si="2"/>
        <v>0</v>
      </c>
    </row>
    <row r="25" spans="2:18">
      <c r="B25" s="5">
        <f t="shared" si="3"/>
        <v>39930</v>
      </c>
      <c r="C25" s="9">
        <f>C3</f>
        <v>0</v>
      </c>
      <c r="D25" s="6"/>
      <c r="E25" s="9">
        <f>C15</f>
        <v>0</v>
      </c>
      <c r="F25" s="9"/>
      <c r="G25" s="9"/>
      <c r="H25" s="9"/>
      <c r="I25" s="9">
        <f t="shared" si="0"/>
        <v>0</v>
      </c>
      <c r="J25" s="9"/>
      <c r="K25" s="9">
        <f t="shared" si="1"/>
        <v>0</v>
      </c>
      <c r="L25" s="25">
        <v>0.45</v>
      </c>
      <c r="M25" s="26">
        <f t="shared" si="4"/>
        <v>0</v>
      </c>
      <c r="N25" s="25">
        <v>0.35</v>
      </c>
      <c r="O25" s="26">
        <f t="shared" si="5"/>
        <v>0</v>
      </c>
      <c r="P25" s="25">
        <v>0.35</v>
      </c>
      <c r="Q25" s="26">
        <f t="shared" si="6"/>
        <v>0</v>
      </c>
      <c r="R25" s="27">
        <f t="shared" si="2"/>
        <v>0</v>
      </c>
    </row>
    <row r="26" spans="2:18">
      <c r="B26" s="5">
        <f t="shared" si="3"/>
        <v>39937</v>
      </c>
      <c r="C26" s="9">
        <f>C3</f>
        <v>0</v>
      </c>
      <c r="D26" s="6"/>
      <c r="E26" s="9">
        <f>C15</f>
        <v>0</v>
      </c>
      <c r="F26" s="9"/>
      <c r="G26" s="9"/>
      <c r="H26" s="9"/>
      <c r="I26" s="9">
        <f t="shared" si="0"/>
        <v>0</v>
      </c>
      <c r="J26" s="9"/>
      <c r="K26" s="9">
        <f t="shared" si="1"/>
        <v>0</v>
      </c>
      <c r="L26" s="25">
        <v>0.45</v>
      </c>
      <c r="M26" s="26">
        <f t="shared" si="4"/>
        <v>0</v>
      </c>
      <c r="N26" s="25">
        <v>0.35</v>
      </c>
      <c r="O26" s="26">
        <f t="shared" si="5"/>
        <v>0</v>
      </c>
      <c r="P26" s="25">
        <v>0.35</v>
      </c>
      <c r="Q26" s="26">
        <f t="shared" si="6"/>
        <v>0</v>
      </c>
      <c r="R26" s="27">
        <f t="shared" si="2"/>
        <v>0</v>
      </c>
    </row>
    <row r="27" spans="2:18">
      <c r="B27" s="5">
        <f t="shared" si="3"/>
        <v>39944</v>
      </c>
      <c r="C27" s="9">
        <f>C3</f>
        <v>0</v>
      </c>
      <c r="D27" s="6"/>
      <c r="E27" s="9">
        <f>C15</f>
        <v>0</v>
      </c>
      <c r="F27" s="9"/>
      <c r="G27" s="9"/>
      <c r="H27" s="9"/>
      <c r="I27" s="9">
        <f t="shared" si="0"/>
        <v>0</v>
      </c>
      <c r="J27" s="9"/>
      <c r="K27" s="9">
        <f t="shared" si="1"/>
        <v>0</v>
      </c>
      <c r="L27" s="25">
        <v>0.45</v>
      </c>
      <c r="M27" s="26">
        <f t="shared" si="4"/>
        <v>0</v>
      </c>
      <c r="N27" s="25">
        <v>0.35</v>
      </c>
      <c r="O27" s="26">
        <f t="shared" si="5"/>
        <v>0</v>
      </c>
      <c r="P27" s="25">
        <v>0.35</v>
      </c>
      <c r="Q27" s="26">
        <f t="shared" si="6"/>
        <v>0</v>
      </c>
      <c r="R27" s="27">
        <f t="shared" si="2"/>
        <v>0</v>
      </c>
    </row>
    <row r="28" spans="2:18">
      <c r="B28" s="5">
        <f t="shared" si="3"/>
        <v>39951</v>
      </c>
      <c r="C28" s="9">
        <f>C3</f>
        <v>0</v>
      </c>
      <c r="D28" s="6"/>
      <c r="E28" s="9">
        <f>C15</f>
        <v>0</v>
      </c>
      <c r="F28" s="9"/>
      <c r="G28" s="9"/>
      <c r="H28" s="9"/>
      <c r="I28" s="9">
        <f t="shared" si="0"/>
        <v>0</v>
      </c>
      <c r="J28" s="9"/>
      <c r="K28" s="9">
        <f t="shared" si="1"/>
        <v>0</v>
      </c>
      <c r="L28" s="25">
        <v>0.45</v>
      </c>
      <c r="M28" s="26">
        <f t="shared" si="4"/>
        <v>0</v>
      </c>
      <c r="N28" s="25">
        <v>0.35</v>
      </c>
      <c r="O28" s="26">
        <f t="shared" si="5"/>
        <v>0</v>
      </c>
      <c r="P28" s="25">
        <v>0.35</v>
      </c>
      <c r="Q28" s="26">
        <f t="shared" si="6"/>
        <v>0</v>
      </c>
      <c r="R28" s="27">
        <f t="shared" si="2"/>
        <v>0</v>
      </c>
    </row>
    <row r="29" spans="2:18">
      <c r="B29" s="5">
        <f t="shared" si="3"/>
        <v>39958</v>
      </c>
      <c r="C29" s="9">
        <f>C3</f>
        <v>0</v>
      </c>
      <c r="D29" s="6"/>
      <c r="E29" s="9">
        <f>C15</f>
        <v>0</v>
      </c>
      <c r="F29" s="9"/>
      <c r="G29" s="9"/>
      <c r="H29" s="9"/>
      <c r="I29" s="9">
        <f t="shared" si="0"/>
        <v>0</v>
      </c>
      <c r="J29" s="9"/>
      <c r="K29" s="9">
        <f t="shared" si="1"/>
        <v>0</v>
      </c>
      <c r="L29" s="25">
        <v>0.45</v>
      </c>
      <c r="M29" s="26">
        <f t="shared" si="4"/>
        <v>0</v>
      </c>
      <c r="N29" s="25">
        <v>0.35</v>
      </c>
      <c r="O29" s="26">
        <f t="shared" si="5"/>
        <v>0</v>
      </c>
      <c r="P29" s="25">
        <v>0.35</v>
      </c>
      <c r="Q29" s="26">
        <f t="shared" si="6"/>
        <v>0</v>
      </c>
      <c r="R29" s="27">
        <f t="shared" si="2"/>
        <v>0</v>
      </c>
    </row>
    <row r="30" spans="2:18">
      <c r="B30" s="5">
        <f t="shared" si="3"/>
        <v>39965</v>
      </c>
      <c r="C30" s="9">
        <f>C3</f>
        <v>0</v>
      </c>
      <c r="D30" s="6"/>
      <c r="E30" s="9">
        <f>C15</f>
        <v>0</v>
      </c>
      <c r="F30" s="9"/>
      <c r="G30" s="9"/>
      <c r="H30" s="9"/>
      <c r="I30" s="9">
        <f t="shared" si="0"/>
        <v>0</v>
      </c>
      <c r="J30" s="9"/>
      <c r="K30" s="9">
        <f t="shared" si="1"/>
        <v>0</v>
      </c>
      <c r="L30" s="25">
        <v>0.45</v>
      </c>
      <c r="M30" s="26">
        <f t="shared" si="4"/>
        <v>0</v>
      </c>
      <c r="N30" s="25">
        <v>0.35</v>
      </c>
      <c r="O30" s="26">
        <f t="shared" si="5"/>
        <v>0</v>
      </c>
      <c r="P30" s="25">
        <v>0.35</v>
      </c>
      <c r="Q30" s="26">
        <f t="shared" si="6"/>
        <v>0</v>
      </c>
      <c r="R30" s="27">
        <f t="shared" si="2"/>
        <v>0</v>
      </c>
    </row>
    <row r="31" spans="2:18">
      <c r="B31" s="5">
        <f t="shared" si="3"/>
        <v>39972</v>
      </c>
      <c r="C31" s="9">
        <f>C3</f>
        <v>0</v>
      </c>
      <c r="D31" s="6"/>
      <c r="E31" s="9">
        <f>C15</f>
        <v>0</v>
      </c>
      <c r="F31" s="9"/>
      <c r="G31" s="9"/>
      <c r="H31" s="9"/>
      <c r="I31" s="9">
        <f t="shared" si="0"/>
        <v>0</v>
      </c>
      <c r="J31" s="9"/>
      <c r="K31" s="9">
        <f t="shared" si="1"/>
        <v>0</v>
      </c>
      <c r="L31" s="25">
        <v>0.45</v>
      </c>
      <c r="M31" s="26">
        <f t="shared" si="4"/>
        <v>0</v>
      </c>
      <c r="N31" s="25">
        <v>0.35</v>
      </c>
      <c r="O31" s="26">
        <f t="shared" si="5"/>
        <v>0</v>
      </c>
      <c r="P31" s="25">
        <v>0.35</v>
      </c>
      <c r="Q31" s="26">
        <f t="shared" si="6"/>
        <v>0</v>
      </c>
      <c r="R31" s="27">
        <f t="shared" si="2"/>
        <v>0</v>
      </c>
    </row>
    <row r="32" spans="2:18">
      <c r="B32" s="5">
        <f t="shared" si="3"/>
        <v>39979</v>
      </c>
      <c r="C32" s="9">
        <f>C3</f>
        <v>0</v>
      </c>
      <c r="D32" s="5" t="s">
        <v>17</v>
      </c>
      <c r="E32" s="9">
        <f>C15</f>
        <v>0</v>
      </c>
      <c r="F32" s="9"/>
      <c r="G32" s="9"/>
      <c r="H32" s="9"/>
      <c r="I32" s="9">
        <f t="shared" si="0"/>
        <v>0</v>
      </c>
      <c r="J32" s="9"/>
      <c r="K32" s="9">
        <f t="shared" si="1"/>
        <v>0</v>
      </c>
      <c r="L32" s="25">
        <v>0.45</v>
      </c>
      <c r="M32" s="26">
        <f t="shared" si="4"/>
        <v>0</v>
      </c>
      <c r="N32" s="25">
        <v>0.35</v>
      </c>
      <c r="O32" s="26">
        <f t="shared" si="5"/>
        <v>0</v>
      </c>
      <c r="P32" s="25">
        <v>0.35</v>
      </c>
      <c r="Q32" s="26">
        <f t="shared" si="6"/>
        <v>0</v>
      </c>
      <c r="R32" s="27">
        <f t="shared" si="2"/>
        <v>0</v>
      </c>
    </row>
    <row r="33" spans="2:18">
      <c r="B33" s="5">
        <f t="shared" si="3"/>
        <v>39986</v>
      </c>
      <c r="C33" s="9">
        <f>C3</f>
        <v>0</v>
      </c>
      <c r="D33" s="6"/>
      <c r="E33" s="9">
        <f>C15</f>
        <v>0</v>
      </c>
      <c r="F33" s="9"/>
      <c r="G33" s="9"/>
      <c r="H33" s="9"/>
      <c r="I33" s="9">
        <f t="shared" si="0"/>
        <v>0</v>
      </c>
      <c r="J33" s="9"/>
      <c r="K33" s="9">
        <f t="shared" si="1"/>
        <v>0</v>
      </c>
      <c r="L33" s="25">
        <v>0.45</v>
      </c>
      <c r="M33" s="26">
        <f t="shared" si="4"/>
        <v>0</v>
      </c>
      <c r="N33" s="25">
        <v>0.35</v>
      </c>
      <c r="O33" s="26">
        <f t="shared" si="5"/>
        <v>0</v>
      </c>
      <c r="P33" s="25">
        <v>0.35</v>
      </c>
      <c r="Q33" s="26">
        <f t="shared" si="6"/>
        <v>0</v>
      </c>
      <c r="R33" s="27">
        <f t="shared" si="2"/>
        <v>0</v>
      </c>
    </row>
    <row r="34" spans="2:18">
      <c r="B34" s="5">
        <f t="shared" si="3"/>
        <v>39993</v>
      </c>
      <c r="C34" s="9">
        <f>C3</f>
        <v>0</v>
      </c>
      <c r="D34" s="6"/>
      <c r="E34" s="9">
        <f>C15</f>
        <v>0</v>
      </c>
      <c r="F34" s="9"/>
      <c r="G34" s="9"/>
      <c r="H34" s="9"/>
      <c r="I34" s="9">
        <f t="shared" si="0"/>
        <v>0</v>
      </c>
      <c r="J34" s="9"/>
      <c r="K34" s="9">
        <f t="shared" si="1"/>
        <v>0</v>
      </c>
      <c r="L34" s="25">
        <v>0.45</v>
      </c>
      <c r="M34" s="26">
        <f t="shared" si="4"/>
        <v>0</v>
      </c>
      <c r="N34" s="25">
        <v>0.35</v>
      </c>
      <c r="O34" s="26">
        <f t="shared" si="5"/>
        <v>0</v>
      </c>
      <c r="P34" s="25">
        <v>0.35</v>
      </c>
      <c r="Q34" s="26">
        <f t="shared" si="6"/>
        <v>0</v>
      </c>
      <c r="R34" s="27">
        <f t="shared" si="2"/>
        <v>0</v>
      </c>
    </row>
    <row r="35" spans="2:18">
      <c r="B35" s="5">
        <f t="shared" si="3"/>
        <v>40000</v>
      </c>
      <c r="C35" s="9">
        <f>C3</f>
        <v>0</v>
      </c>
      <c r="D35" s="5" t="s">
        <v>17</v>
      </c>
      <c r="E35" s="9">
        <f>C15</f>
        <v>0</v>
      </c>
      <c r="F35" s="9"/>
      <c r="G35" s="9"/>
      <c r="H35" s="9"/>
      <c r="I35" s="9">
        <f t="shared" si="0"/>
        <v>0</v>
      </c>
      <c r="J35" s="9"/>
      <c r="K35" s="9">
        <f t="shared" si="1"/>
        <v>0</v>
      </c>
      <c r="L35" s="25">
        <v>0.45</v>
      </c>
      <c r="M35" s="26">
        <f t="shared" si="4"/>
        <v>0</v>
      </c>
      <c r="N35" s="25">
        <v>0.35</v>
      </c>
      <c r="O35" s="26">
        <f t="shared" si="5"/>
        <v>0</v>
      </c>
      <c r="P35" s="25">
        <v>0.35</v>
      </c>
      <c r="Q35" s="26">
        <f t="shared" si="6"/>
        <v>0</v>
      </c>
      <c r="R35" s="27">
        <f t="shared" si="2"/>
        <v>0</v>
      </c>
    </row>
    <row r="36" spans="2:18">
      <c r="B36" s="5">
        <f t="shared" si="3"/>
        <v>40007</v>
      </c>
      <c r="C36" s="9">
        <f>C3</f>
        <v>0</v>
      </c>
      <c r="D36" s="5" t="s">
        <v>17</v>
      </c>
      <c r="E36" s="9">
        <f>C15</f>
        <v>0</v>
      </c>
      <c r="F36" s="6"/>
      <c r="G36" s="6"/>
      <c r="H36" s="6"/>
      <c r="I36" s="9">
        <f t="shared" si="0"/>
        <v>0</v>
      </c>
      <c r="J36" s="6"/>
      <c r="K36" s="9">
        <f t="shared" si="1"/>
        <v>0</v>
      </c>
      <c r="L36" s="25">
        <v>0.45</v>
      </c>
      <c r="M36" s="26">
        <f t="shared" si="4"/>
        <v>0</v>
      </c>
      <c r="N36" s="25">
        <v>0.35</v>
      </c>
      <c r="O36" s="26">
        <f t="shared" si="5"/>
        <v>0</v>
      </c>
      <c r="P36" s="25">
        <v>0.35</v>
      </c>
      <c r="Q36" s="26">
        <f t="shared" si="6"/>
        <v>0</v>
      </c>
      <c r="R36" s="27">
        <f t="shared" si="2"/>
        <v>0</v>
      </c>
    </row>
    <row r="37" spans="2:18">
      <c r="B37" s="5">
        <f t="shared" si="3"/>
        <v>40014</v>
      </c>
      <c r="C37" s="9">
        <f>C3</f>
        <v>0</v>
      </c>
      <c r="D37" s="5" t="s">
        <v>17</v>
      </c>
      <c r="E37" s="9">
        <f>C15</f>
        <v>0</v>
      </c>
      <c r="F37" s="6"/>
      <c r="G37" s="6"/>
      <c r="H37" s="6"/>
      <c r="I37" s="9">
        <f t="shared" si="0"/>
        <v>0</v>
      </c>
      <c r="J37" s="6"/>
      <c r="K37" s="9">
        <f t="shared" si="1"/>
        <v>0</v>
      </c>
      <c r="L37" s="25">
        <v>0.45</v>
      </c>
      <c r="M37" s="26">
        <f t="shared" si="4"/>
        <v>0</v>
      </c>
      <c r="N37" s="25">
        <v>0.35</v>
      </c>
      <c r="O37" s="26">
        <f t="shared" si="5"/>
        <v>0</v>
      </c>
      <c r="P37" s="25">
        <v>0.35</v>
      </c>
      <c r="Q37" s="26">
        <f t="shared" si="6"/>
        <v>0</v>
      </c>
      <c r="R37" s="27">
        <f t="shared" si="2"/>
        <v>0</v>
      </c>
    </row>
    <row r="38" spans="2:18">
      <c r="B38" s="5">
        <f t="shared" si="3"/>
        <v>40021</v>
      </c>
      <c r="C38" s="9">
        <f>C3</f>
        <v>0</v>
      </c>
      <c r="D38" s="5" t="s">
        <v>17</v>
      </c>
      <c r="E38" s="9">
        <f>C15</f>
        <v>0</v>
      </c>
      <c r="F38" s="6"/>
      <c r="G38" s="6"/>
      <c r="H38" s="6"/>
      <c r="I38" s="9">
        <f t="shared" si="0"/>
        <v>0</v>
      </c>
      <c r="J38" s="6"/>
      <c r="K38" s="9">
        <f t="shared" si="1"/>
        <v>0</v>
      </c>
      <c r="L38" s="25">
        <v>0.45</v>
      </c>
      <c r="M38" s="26">
        <f t="shared" si="4"/>
        <v>0</v>
      </c>
      <c r="N38" s="25">
        <v>0.35</v>
      </c>
      <c r="O38" s="26">
        <f t="shared" si="5"/>
        <v>0</v>
      </c>
      <c r="P38" s="25">
        <v>0.35</v>
      </c>
      <c r="Q38" s="26">
        <f t="shared" si="6"/>
        <v>0</v>
      </c>
      <c r="R38" s="27">
        <f t="shared" si="2"/>
        <v>0</v>
      </c>
    </row>
    <row r="39" spans="2:18">
      <c r="B39" s="5">
        <f t="shared" si="3"/>
        <v>40028</v>
      </c>
      <c r="C39" s="9">
        <f>C3</f>
        <v>0</v>
      </c>
      <c r="D39" s="5" t="s">
        <v>17</v>
      </c>
      <c r="E39" s="9">
        <f>C15</f>
        <v>0</v>
      </c>
      <c r="F39" s="6"/>
      <c r="G39" s="6"/>
      <c r="H39" s="6"/>
      <c r="I39" s="9">
        <f t="shared" si="0"/>
        <v>0</v>
      </c>
      <c r="J39" s="6"/>
      <c r="K39" s="9">
        <f t="shared" si="1"/>
        <v>0</v>
      </c>
      <c r="L39" s="25">
        <v>0.45</v>
      </c>
      <c r="M39" s="26">
        <f t="shared" si="4"/>
        <v>0</v>
      </c>
      <c r="N39" s="25">
        <v>0.35</v>
      </c>
      <c r="O39" s="26">
        <f t="shared" si="5"/>
        <v>0</v>
      </c>
      <c r="P39" s="25">
        <v>0.35</v>
      </c>
      <c r="Q39" s="26">
        <f t="shared" si="6"/>
        <v>0</v>
      </c>
      <c r="R39" s="27">
        <f t="shared" si="2"/>
        <v>0</v>
      </c>
    </row>
    <row r="40" spans="2:18">
      <c r="B40" s="5">
        <f t="shared" si="3"/>
        <v>40035</v>
      </c>
      <c r="C40" s="9">
        <f>C3</f>
        <v>0</v>
      </c>
      <c r="D40" s="5" t="s">
        <v>17</v>
      </c>
      <c r="E40" s="9">
        <f>C15</f>
        <v>0</v>
      </c>
      <c r="F40" s="6"/>
      <c r="G40" s="6"/>
      <c r="H40" s="6"/>
      <c r="I40" s="9">
        <f t="shared" si="0"/>
        <v>0</v>
      </c>
      <c r="J40" s="6"/>
      <c r="K40" s="9">
        <f t="shared" si="1"/>
        <v>0</v>
      </c>
      <c r="L40" s="25">
        <v>0.45</v>
      </c>
      <c r="M40" s="26">
        <f t="shared" si="4"/>
        <v>0</v>
      </c>
      <c r="N40" s="25">
        <v>0.35</v>
      </c>
      <c r="O40" s="26">
        <f t="shared" si="5"/>
        <v>0</v>
      </c>
      <c r="P40" s="25">
        <v>0.35</v>
      </c>
      <c r="Q40" s="26">
        <f t="shared" si="6"/>
        <v>0</v>
      </c>
      <c r="R40" s="27">
        <f t="shared" si="2"/>
        <v>0</v>
      </c>
    </row>
    <row r="41" spans="2:18">
      <c r="B41" s="5">
        <f t="shared" si="3"/>
        <v>40042</v>
      </c>
      <c r="C41" s="9">
        <f>C3</f>
        <v>0</v>
      </c>
      <c r="D41" s="5" t="s">
        <v>17</v>
      </c>
      <c r="E41" s="9">
        <f>C15</f>
        <v>0</v>
      </c>
      <c r="F41" s="6"/>
      <c r="G41" s="6"/>
      <c r="H41" s="6"/>
      <c r="I41" s="9">
        <f t="shared" si="0"/>
        <v>0</v>
      </c>
      <c r="J41" s="6"/>
      <c r="K41" s="9">
        <f t="shared" si="1"/>
        <v>0</v>
      </c>
      <c r="L41" s="25">
        <v>0.45</v>
      </c>
      <c r="M41" s="26">
        <f t="shared" si="4"/>
        <v>0</v>
      </c>
      <c r="N41" s="25">
        <v>0.35</v>
      </c>
      <c r="O41" s="26">
        <f t="shared" si="5"/>
        <v>0</v>
      </c>
      <c r="P41" s="25">
        <v>0.35</v>
      </c>
      <c r="Q41" s="26">
        <f t="shared" si="6"/>
        <v>0</v>
      </c>
      <c r="R41" s="27">
        <f t="shared" si="2"/>
        <v>0</v>
      </c>
    </row>
    <row r="42" spans="2:18">
      <c r="B42" s="5">
        <f t="shared" si="3"/>
        <v>40049</v>
      </c>
      <c r="C42" s="9">
        <f>C3</f>
        <v>0</v>
      </c>
      <c r="D42" s="5" t="s">
        <v>17</v>
      </c>
      <c r="E42" s="9">
        <f>C15</f>
        <v>0</v>
      </c>
      <c r="F42" s="9"/>
      <c r="G42" s="6"/>
      <c r="H42" s="6"/>
      <c r="I42" s="9">
        <f t="shared" si="0"/>
        <v>0</v>
      </c>
      <c r="J42" s="6"/>
      <c r="K42" s="9">
        <f t="shared" si="1"/>
        <v>0</v>
      </c>
      <c r="L42" s="25">
        <v>0.45</v>
      </c>
      <c r="M42" s="26">
        <f t="shared" si="4"/>
        <v>0</v>
      </c>
      <c r="N42" s="25">
        <v>0.35</v>
      </c>
      <c r="O42" s="26">
        <f t="shared" si="5"/>
        <v>0</v>
      </c>
      <c r="P42" s="25">
        <v>0.35</v>
      </c>
      <c r="Q42" s="26">
        <f t="shared" si="6"/>
        <v>0</v>
      </c>
      <c r="R42" s="27">
        <f t="shared" si="2"/>
        <v>0</v>
      </c>
    </row>
    <row r="43" spans="2:18">
      <c r="B43" s="5">
        <f t="shared" si="3"/>
        <v>40056</v>
      </c>
      <c r="C43" s="9">
        <f>C3</f>
        <v>0</v>
      </c>
      <c r="D43" s="5" t="s">
        <v>17</v>
      </c>
      <c r="E43" s="9">
        <f>C15</f>
        <v>0</v>
      </c>
      <c r="F43" s="9"/>
      <c r="G43" s="6"/>
      <c r="H43" s="6"/>
      <c r="I43" s="9">
        <f t="shared" si="0"/>
        <v>0</v>
      </c>
      <c r="J43" s="6"/>
      <c r="K43" s="9">
        <f t="shared" si="1"/>
        <v>0</v>
      </c>
      <c r="L43" s="25">
        <v>0.45</v>
      </c>
      <c r="M43" s="26">
        <f t="shared" si="4"/>
        <v>0</v>
      </c>
      <c r="N43" s="25">
        <v>0.35</v>
      </c>
      <c r="O43" s="26">
        <f t="shared" si="5"/>
        <v>0</v>
      </c>
      <c r="P43" s="25">
        <v>0.35</v>
      </c>
      <c r="Q43" s="26">
        <f t="shared" si="6"/>
        <v>0</v>
      </c>
      <c r="R43" s="27">
        <f t="shared" si="2"/>
        <v>0</v>
      </c>
    </row>
    <row r="44" spans="2:18">
      <c r="B44" s="5">
        <f t="shared" si="3"/>
        <v>40063</v>
      </c>
      <c r="C44" s="9">
        <f>C3</f>
        <v>0</v>
      </c>
      <c r="D44" s="5" t="s">
        <v>17</v>
      </c>
      <c r="E44" s="9">
        <f>C15</f>
        <v>0</v>
      </c>
      <c r="F44" s="9"/>
      <c r="G44" s="6"/>
      <c r="H44" s="6"/>
      <c r="I44" s="9">
        <f t="shared" si="0"/>
        <v>0</v>
      </c>
      <c r="J44" s="6"/>
      <c r="K44" s="9">
        <f t="shared" si="1"/>
        <v>0</v>
      </c>
      <c r="L44" s="25">
        <v>0.45</v>
      </c>
      <c r="M44" s="26">
        <f t="shared" si="4"/>
        <v>0</v>
      </c>
      <c r="N44" s="25">
        <v>0.35</v>
      </c>
      <c r="O44" s="26">
        <f t="shared" si="5"/>
        <v>0</v>
      </c>
      <c r="P44" s="25">
        <v>0.35</v>
      </c>
      <c r="Q44" s="26">
        <f t="shared" si="6"/>
        <v>0</v>
      </c>
      <c r="R44" s="27">
        <f t="shared" si="2"/>
        <v>0</v>
      </c>
    </row>
    <row r="45" spans="2:18">
      <c r="B45" s="5">
        <f t="shared" si="3"/>
        <v>40070</v>
      </c>
      <c r="C45" s="9">
        <f>C3</f>
        <v>0</v>
      </c>
      <c r="D45" s="5" t="s">
        <v>17</v>
      </c>
      <c r="E45" s="9">
        <f>C15</f>
        <v>0</v>
      </c>
      <c r="F45" s="9"/>
      <c r="G45" s="6"/>
      <c r="H45" s="6"/>
      <c r="I45" s="9">
        <f t="shared" si="0"/>
        <v>0</v>
      </c>
      <c r="J45" s="6"/>
      <c r="K45" s="9">
        <f t="shared" si="1"/>
        <v>0</v>
      </c>
      <c r="L45" s="25">
        <v>0.45</v>
      </c>
      <c r="M45" s="26">
        <f t="shared" si="4"/>
        <v>0</v>
      </c>
      <c r="N45" s="25">
        <v>0.35</v>
      </c>
      <c r="O45" s="26">
        <f t="shared" si="5"/>
        <v>0</v>
      </c>
      <c r="P45" s="25">
        <v>0.35</v>
      </c>
      <c r="Q45" s="26">
        <f t="shared" si="6"/>
        <v>0</v>
      </c>
      <c r="R45" s="27">
        <f t="shared" si="2"/>
        <v>0</v>
      </c>
    </row>
    <row r="46" spans="2:18">
      <c r="B46" s="5">
        <f t="shared" si="3"/>
        <v>40077</v>
      </c>
      <c r="C46" s="9">
        <f>C3</f>
        <v>0</v>
      </c>
      <c r="D46" s="5" t="s">
        <v>17</v>
      </c>
      <c r="E46" s="9">
        <f>C15</f>
        <v>0</v>
      </c>
      <c r="F46" s="9"/>
      <c r="G46" s="6"/>
      <c r="H46" s="6"/>
      <c r="I46" s="9">
        <f t="shared" si="0"/>
        <v>0</v>
      </c>
      <c r="J46" s="6"/>
      <c r="K46" s="9">
        <f t="shared" si="1"/>
        <v>0</v>
      </c>
      <c r="L46" s="25">
        <v>0.45</v>
      </c>
      <c r="M46" s="26">
        <f t="shared" si="4"/>
        <v>0</v>
      </c>
      <c r="N46" s="25">
        <v>0.35</v>
      </c>
      <c r="O46" s="26">
        <f t="shared" si="5"/>
        <v>0</v>
      </c>
      <c r="P46" s="25">
        <v>0.35</v>
      </c>
      <c r="Q46" s="26">
        <f t="shared" si="6"/>
        <v>0</v>
      </c>
      <c r="R46" s="27">
        <f t="shared" si="2"/>
        <v>0</v>
      </c>
    </row>
    <row r="47" spans="2:18">
      <c r="B47" s="5">
        <f t="shared" si="3"/>
        <v>40084</v>
      </c>
      <c r="C47" s="9">
        <f>C3</f>
        <v>0</v>
      </c>
      <c r="D47" s="5" t="s">
        <v>17</v>
      </c>
      <c r="E47" s="9">
        <f>C15</f>
        <v>0</v>
      </c>
      <c r="F47" s="9"/>
      <c r="G47" s="6"/>
      <c r="H47" s="6"/>
      <c r="I47" s="9">
        <f t="shared" si="0"/>
        <v>0</v>
      </c>
      <c r="J47" s="6"/>
      <c r="K47" s="9">
        <f t="shared" si="1"/>
        <v>0</v>
      </c>
      <c r="L47" s="25">
        <v>0.45</v>
      </c>
      <c r="M47" s="26">
        <f t="shared" si="4"/>
        <v>0</v>
      </c>
      <c r="N47" s="25">
        <v>0.35</v>
      </c>
      <c r="O47" s="26">
        <f t="shared" si="5"/>
        <v>0</v>
      </c>
      <c r="P47" s="25">
        <v>0.35</v>
      </c>
      <c r="Q47" s="26">
        <f t="shared" si="6"/>
        <v>0</v>
      </c>
      <c r="R47" s="27">
        <f t="shared" si="2"/>
        <v>0</v>
      </c>
    </row>
    <row r="48" spans="2:18">
      <c r="B48" s="5">
        <f t="shared" si="3"/>
        <v>40091</v>
      </c>
      <c r="C48" s="9">
        <f>C3</f>
        <v>0</v>
      </c>
      <c r="D48" s="5" t="s">
        <v>17</v>
      </c>
      <c r="E48" s="9">
        <f>C15</f>
        <v>0</v>
      </c>
      <c r="F48" s="9"/>
      <c r="G48" s="6"/>
      <c r="H48" s="6"/>
      <c r="I48" s="9">
        <f t="shared" si="0"/>
        <v>0</v>
      </c>
      <c r="J48" s="6"/>
      <c r="K48" s="9">
        <f t="shared" si="1"/>
        <v>0</v>
      </c>
      <c r="L48" s="25">
        <v>0.45</v>
      </c>
      <c r="M48" s="26">
        <f t="shared" si="4"/>
        <v>0</v>
      </c>
      <c r="N48" s="25">
        <v>0.35</v>
      </c>
      <c r="O48" s="26">
        <f t="shared" si="5"/>
        <v>0</v>
      </c>
      <c r="P48" s="25">
        <v>0.35</v>
      </c>
      <c r="Q48" s="26">
        <f t="shared" si="6"/>
        <v>0</v>
      </c>
      <c r="R48" s="27">
        <f t="shared" si="2"/>
        <v>0</v>
      </c>
    </row>
    <row r="49" spans="2:18">
      <c r="B49" s="5">
        <f t="shared" si="3"/>
        <v>40098</v>
      </c>
      <c r="C49" s="9">
        <f>C3</f>
        <v>0</v>
      </c>
      <c r="D49" s="5" t="s">
        <v>17</v>
      </c>
      <c r="E49" s="9">
        <f>C15</f>
        <v>0</v>
      </c>
      <c r="F49" s="9"/>
      <c r="G49" s="6"/>
      <c r="H49" s="6"/>
      <c r="I49" s="9">
        <f t="shared" si="0"/>
        <v>0</v>
      </c>
      <c r="J49" s="6"/>
      <c r="K49" s="9">
        <f t="shared" si="1"/>
        <v>0</v>
      </c>
      <c r="L49" s="25">
        <v>0.45</v>
      </c>
      <c r="M49" s="26">
        <f t="shared" si="4"/>
        <v>0</v>
      </c>
      <c r="N49" s="25">
        <v>0.35</v>
      </c>
      <c r="O49" s="26">
        <f t="shared" si="5"/>
        <v>0</v>
      </c>
      <c r="P49" s="25">
        <v>0.35</v>
      </c>
      <c r="Q49" s="26">
        <f t="shared" si="6"/>
        <v>0</v>
      </c>
      <c r="R49" s="27">
        <f t="shared" si="2"/>
        <v>0</v>
      </c>
    </row>
    <row r="50" spans="2:18">
      <c r="B50" s="5">
        <f t="shared" si="3"/>
        <v>40105</v>
      </c>
      <c r="C50" s="9">
        <f>C3</f>
        <v>0</v>
      </c>
      <c r="D50" s="5" t="s">
        <v>17</v>
      </c>
      <c r="E50" s="9">
        <f>C15</f>
        <v>0</v>
      </c>
      <c r="F50" s="9"/>
      <c r="G50" s="6"/>
      <c r="H50" s="6"/>
      <c r="I50" s="9">
        <f t="shared" si="0"/>
        <v>0</v>
      </c>
      <c r="J50" s="6"/>
      <c r="K50" s="9">
        <f t="shared" si="1"/>
        <v>0</v>
      </c>
      <c r="L50" s="25">
        <v>0.45</v>
      </c>
      <c r="M50" s="26">
        <f t="shared" si="4"/>
        <v>0</v>
      </c>
      <c r="N50" s="25">
        <v>0.35</v>
      </c>
      <c r="O50" s="26">
        <f t="shared" si="5"/>
        <v>0</v>
      </c>
      <c r="P50" s="25">
        <v>0.35</v>
      </c>
      <c r="Q50" s="26">
        <f t="shared" si="6"/>
        <v>0</v>
      </c>
      <c r="R50" s="27">
        <f t="shared" si="2"/>
        <v>0</v>
      </c>
    </row>
    <row r="51" spans="2:18">
      <c r="B51" s="5">
        <f t="shared" si="3"/>
        <v>40112</v>
      </c>
      <c r="C51" s="9">
        <f>C3</f>
        <v>0</v>
      </c>
      <c r="D51" s="5" t="s">
        <v>17</v>
      </c>
      <c r="E51" s="9">
        <f>C15</f>
        <v>0</v>
      </c>
      <c r="F51" s="9"/>
      <c r="G51" s="6"/>
      <c r="H51" s="6"/>
      <c r="I51" s="9">
        <f t="shared" si="0"/>
        <v>0</v>
      </c>
      <c r="J51" s="6"/>
      <c r="K51" s="9">
        <f t="shared" si="1"/>
        <v>0</v>
      </c>
      <c r="L51" s="25">
        <v>0.45</v>
      </c>
      <c r="M51" s="26">
        <f t="shared" si="4"/>
        <v>0</v>
      </c>
      <c r="N51" s="25">
        <v>0.35</v>
      </c>
      <c r="O51" s="26">
        <f t="shared" si="5"/>
        <v>0</v>
      </c>
      <c r="P51" s="25">
        <v>0.35</v>
      </c>
      <c r="Q51" s="26">
        <f t="shared" si="6"/>
        <v>0</v>
      </c>
      <c r="R51" s="27">
        <f t="shared" si="2"/>
        <v>0</v>
      </c>
    </row>
    <row r="52" spans="2:18">
      <c r="B52" s="5">
        <f t="shared" si="3"/>
        <v>40119</v>
      </c>
      <c r="C52" s="9">
        <f>C3</f>
        <v>0</v>
      </c>
      <c r="D52" s="5" t="s">
        <v>17</v>
      </c>
      <c r="E52" s="9">
        <f>C15</f>
        <v>0</v>
      </c>
      <c r="F52" s="9"/>
      <c r="G52" s="6"/>
      <c r="H52" s="6"/>
      <c r="I52" s="9">
        <f t="shared" si="0"/>
        <v>0</v>
      </c>
      <c r="J52" s="6"/>
      <c r="K52" s="9">
        <f t="shared" si="1"/>
        <v>0</v>
      </c>
      <c r="L52" s="25">
        <v>0.45</v>
      </c>
      <c r="M52" s="26">
        <f t="shared" si="4"/>
        <v>0</v>
      </c>
      <c r="N52" s="25">
        <v>0.35</v>
      </c>
      <c r="O52" s="26">
        <f t="shared" si="5"/>
        <v>0</v>
      </c>
      <c r="P52" s="25">
        <v>0.35</v>
      </c>
      <c r="Q52" s="26">
        <f t="shared" si="6"/>
        <v>0</v>
      </c>
      <c r="R52" s="27">
        <f t="shared" si="2"/>
        <v>0</v>
      </c>
    </row>
    <row r="53" spans="2:18">
      <c r="B53" s="5">
        <f t="shared" si="3"/>
        <v>40126</v>
      </c>
      <c r="C53" s="9">
        <f>C3</f>
        <v>0</v>
      </c>
      <c r="D53" s="5" t="s">
        <v>17</v>
      </c>
      <c r="E53" s="9">
        <f>C15</f>
        <v>0</v>
      </c>
      <c r="F53" s="9"/>
      <c r="G53" s="6"/>
      <c r="H53" s="6"/>
      <c r="I53" s="9">
        <f t="shared" si="0"/>
        <v>0</v>
      </c>
      <c r="J53" s="6"/>
      <c r="K53" s="9">
        <f t="shared" si="1"/>
        <v>0</v>
      </c>
      <c r="L53" s="25">
        <v>0.45</v>
      </c>
      <c r="M53" s="26">
        <f t="shared" si="4"/>
        <v>0</v>
      </c>
      <c r="N53" s="25">
        <v>0.35</v>
      </c>
      <c r="O53" s="26">
        <f t="shared" si="5"/>
        <v>0</v>
      </c>
      <c r="P53" s="25">
        <v>0.35</v>
      </c>
      <c r="Q53" s="26">
        <f t="shared" si="6"/>
        <v>0</v>
      </c>
      <c r="R53" s="27">
        <f t="shared" si="2"/>
        <v>0</v>
      </c>
    </row>
    <row r="54" spans="2:18">
      <c r="B54" s="5">
        <f t="shared" si="3"/>
        <v>40133</v>
      </c>
      <c r="C54" s="9">
        <f>C3</f>
        <v>0</v>
      </c>
      <c r="D54" s="5" t="s">
        <v>17</v>
      </c>
      <c r="E54" s="9">
        <f>C15</f>
        <v>0</v>
      </c>
      <c r="F54" s="9"/>
      <c r="G54" s="6"/>
      <c r="H54" s="6"/>
      <c r="I54" s="9">
        <f t="shared" si="0"/>
        <v>0</v>
      </c>
      <c r="J54" s="6"/>
      <c r="K54" s="9">
        <f t="shared" si="1"/>
        <v>0</v>
      </c>
      <c r="L54" s="25">
        <v>0.45</v>
      </c>
      <c r="M54" s="26">
        <f t="shared" si="4"/>
        <v>0</v>
      </c>
      <c r="N54" s="25">
        <v>0.35</v>
      </c>
      <c r="O54" s="26">
        <f t="shared" si="5"/>
        <v>0</v>
      </c>
      <c r="P54" s="25">
        <v>0.35</v>
      </c>
      <c r="Q54" s="26">
        <f t="shared" si="6"/>
        <v>0</v>
      </c>
      <c r="R54" s="27">
        <f t="shared" si="2"/>
        <v>0</v>
      </c>
    </row>
    <row r="55" spans="2:18">
      <c r="B55" s="5">
        <f t="shared" si="3"/>
        <v>40140</v>
      </c>
      <c r="C55" s="9">
        <f>C3</f>
        <v>0</v>
      </c>
      <c r="D55" s="5" t="s">
        <v>17</v>
      </c>
      <c r="E55" s="9">
        <f>C15</f>
        <v>0</v>
      </c>
      <c r="F55" s="9"/>
      <c r="G55" s="6"/>
      <c r="H55" s="6"/>
      <c r="I55" s="9">
        <f t="shared" si="0"/>
        <v>0</v>
      </c>
      <c r="J55" s="6"/>
      <c r="K55" s="9">
        <f t="shared" si="1"/>
        <v>0</v>
      </c>
      <c r="L55" s="25">
        <v>0.45</v>
      </c>
      <c r="M55" s="26">
        <f t="shared" si="4"/>
        <v>0</v>
      </c>
      <c r="N55" s="25">
        <v>0.35</v>
      </c>
      <c r="O55" s="26">
        <f t="shared" si="5"/>
        <v>0</v>
      </c>
      <c r="P55" s="25">
        <v>0.35</v>
      </c>
      <c r="Q55" s="26">
        <f t="shared" si="6"/>
        <v>0</v>
      </c>
      <c r="R55" s="27">
        <f t="shared" si="2"/>
        <v>0</v>
      </c>
    </row>
    <row r="56" spans="2:18">
      <c r="B56" s="5">
        <f t="shared" si="3"/>
        <v>40147</v>
      </c>
      <c r="C56" s="9">
        <f>C3</f>
        <v>0</v>
      </c>
      <c r="D56" s="5" t="s">
        <v>17</v>
      </c>
      <c r="E56" s="9">
        <f>C15</f>
        <v>0</v>
      </c>
      <c r="F56" s="9"/>
      <c r="G56" s="6"/>
      <c r="H56" s="6"/>
      <c r="I56" s="9">
        <f t="shared" si="0"/>
        <v>0</v>
      </c>
      <c r="J56" s="6"/>
      <c r="K56" s="9">
        <f t="shared" si="1"/>
        <v>0</v>
      </c>
      <c r="L56" s="25">
        <v>0.45</v>
      </c>
      <c r="M56" s="26">
        <f t="shared" si="4"/>
        <v>0</v>
      </c>
      <c r="N56" s="25">
        <v>0.35</v>
      </c>
      <c r="O56" s="26">
        <f t="shared" si="5"/>
        <v>0</v>
      </c>
      <c r="P56" s="25">
        <v>0.35</v>
      </c>
      <c r="Q56" s="26">
        <f t="shared" si="6"/>
        <v>0</v>
      </c>
      <c r="R56" s="27">
        <f t="shared" si="2"/>
        <v>0</v>
      </c>
    </row>
    <row r="57" spans="2:18">
      <c r="B57" s="5">
        <f t="shared" si="3"/>
        <v>40154</v>
      </c>
      <c r="C57" s="9">
        <f>C3</f>
        <v>0</v>
      </c>
      <c r="D57" s="5" t="s">
        <v>17</v>
      </c>
      <c r="E57" s="9">
        <f>C15</f>
        <v>0</v>
      </c>
      <c r="F57" s="9"/>
      <c r="G57" s="6"/>
      <c r="H57" s="6"/>
      <c r="I57" s="9">
        <f t="shared" si="0"/>
        <v>0</v>
      </c>
      <c r="J57" s="6"/>
      <c r="K57" s="9">
        <f t="shared" si="1"/>
        <v>0</v>
      </c>
      <c r="L57" s="25">
        <v>0.45</v>
      </c>
      <c r="M57" s="26">
        <f t="shared" si="4"/>
        <v>0</v>
      </c>
      <c r="N57" s="25">
        <v>0.35</v>
      </c>
      <c r="O57" s="26">
        <f t="shared" si="5"/>
        <v>0</v>
      </c>
      <c r="P57" s="25">
        <v>0.35</v>
      </c>
      <c r="Q57" s="26">
        <f t="shared" si="6"/>
        <v>0</v>
      </c>
      <c r="R57" s="27">
        <f t="shared" si="2"/>
        <v>0</v>
      </c>
    </row>
    <row r="58" spans="2:18">
      <c r="B58" s="5">
        <f t="shared" si="3"/>
        <v>40161</v>
      </c>
      <c r="C58" s="9">
        <f>C3</f>
        <v>0</v>
      </c>
      <c r="D58" s="5" t="s">
        <v>17</v>
      </c>
      <c r="E58" s="9">
        <f>C15</f>
        <v>0</v>
      </c>
      <c r="F58" s="9"/>
      <c r="G58" s="6"/>
      <c r="H58" s="6"/>
      <c r="I58" s="9">
        <f t="shared" si="0"/>
        <v>0</v>
      </c>
      <c r="J58" s="6"/>
      <c r="K58" s="9">
        <f t="shared" si="1"/>
        <v>0</v>
      </c>
      <c r="L58" s="25">
        <v>0.45</v>
      </c>
      <c r="M58" s="26">
        <f t="shared" si="4"/>
        <v>0</v>
      </c>
      <c r="N58" s="25">
        <v>0.35</v>
      </c>
      <c r="O58" s="26">
        <f t="shared" si="5"/>
        <v>0</v>
      </c>
      <c r="P58" s="25">
        <v>0.35</v>
      </c>
      <c r="Q58" s="26">
        <f t="shared" si="6"/>
        <v>0</v>
      </c>
      <c r="R58" s="27">
        <f t="shared" si="2"/>
        <v>0</v>
      </c>
    </row>
    <row r="59" spans="2:18">
      <c r="B59" s="5">
        <f t="shared" si="3"/>
        <v>40168</v>
      </c>
      <c r="C59" s="9">
        <f>C3</f>
        <v>0</v>
      </c>
      <c r="D59" s="5" t="s">
        <v>17</v>
      </c>
      <c r="E59" s="9">
        <f>C15</f>
        <v>0</v>
      </c>
      <c r="F59" s="9"/>
      <c r="G59" s="6"/>
      <c r="H59" s="6"/>
      <c r="I59" s="9">
        <f t="shared" si="0"/>
        <v>0</v>
      </c>
      <c r="J59" s="6"/>
      <c r="K59" s="9">
        <f t="shared" si="1"/>
        <v>0</v>
      </c>
      <c r="L59" s="25">
        <v>0.45</v>
      </c>
      <c r="M59" s="26">
        <f t="shared" si="4"/>
        <v>0</v>
      </c>
      <c r="N59" s="25">
        <v>0.35</v>
      </c>
      <c r="O59" s="26">
        <f t="shared" si="5"/>
        <v>0</v>
      </c>
      <c r="P59" s="25">
        <v>0.35</v>
      </c>
      <c r="Q59" s="26">
        <f t="shared" si="6"/>
        <v>0</v>
      </c>
      <c r="R59" s="27">
        <f t="shared" si="2"/>
        <v>0</v>
      </c>
    </row>
    <row r="60" spans="2:18">
      <c r="B60" s="5">
        <f t="shared" si="3"/>
        <v>40175</v>
      </c>
      <c r="C60" s="9">
        <f>C3</f>
        <v>0</v>
      </c>
      <c r="D60" s="5" t="s">
        <v>17</v>
      </c>
      <c r="E60" s="9">
        <f>C15</f>
        <v>0</v>
      </c>
      <c r="F60" s="9"/>
      <c r="G60" s="6"/>
      <c r="H60" s="6"/>
      <c r="I60" s="9">
        <f t="shared" si="0"/>
        <v>0</v>
      </c>
      <c r="J60" s="6"/>
      <c r="K60" s="9">
        <f t="shared" si="1"/>
        <v>0</v>
      </c>
      <c r="L60" s="25">
        <v>0.45</v>
      </c>
      <c r="M60" s="26">
        <f t="shared" si="4"/>
        <v>0</v>
      </c>
      <c r="N60" s="25">
        <v>0.35</v>
      </c>
      <c r="O60" s="26">
        <f t="shared" si="5"/>
        <v>0</v>
      </c>
      <c r="P60" s="25">
        <v>0.35</v>
      </c>
      <c r="Q60" s="26">
        <f t="shared" si="6"/>
        <v>0</v>
      </c>
      <c r="R60" s="27">
        <f t="shared" si="2"/>
        <v>0</v>
      </c>
    </row>
  </sheetData>
  <mergeCells count="14">
    <mergeCell ref="C15:D15"/>
    <mergeCell ref="C16:Q18"/>
    <mergeCell ref="C9:D9"/>
    <mergeCell ref="C10:D10"/>
    <mergeCell ref="C11:D11"/>
    <mergeCell ref="C12:D12"/>
    <mergeCell ref="C13:D13"/>
    <mergeCell ref="C14:D14"/>
    <mergeCell ref="C3:D3"/>
    <mergeCell ref="C4:D4"/>
    <mergeCell ref="C5:D5"/>
    <mergeCell ref="C6:D6"/>
    <mergeCell ref="C7:D7"/>
    <mergeCell ref="C8:D8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>
  <dimension ref="B1:R60"/>
  <sheetViews>
    <sheetView workbookViewId="0">
      <selection sqref="A1:XFD1048576"/>
    </sheetView>
  </sheetViews>
  <sheetFormatPr defaultRowHeight="15"/>
  <cols>
    <col min="1" max="1" width="2.7109375" style="1" customWidth="1"/>
    <col min="2" max="2" width="25.140625" style="1" bestFit="1" customWidth="1"/>
    <col min="3" max="3" width="10.85546875" style="2" bestFit="1" customWidth="1"/>
    <col min="4" max="4" width="12.28515625" style="1" bestFit="1" customWidth="1"/>
    <col min="5" max="5" width="16.28515625" style="1" bestFit="1" customWidth="1"/>
    <col min="6" max="6" width="19.140625" style="1" bestFit="1" customWidth="1"/>
    <col min="7" max="7" width="7.7109375" style="1" bestFit="1" customWidth="1"/>
    <col min="8" max="8" width="6.85546875" style="1" customWidth="1"/>
    <col min="9" max="9" width="19.140625" style="1" bestFit="1" customWidth="1"/>
    <col min="10" max="10" width="20.42578125" style="1" bestFit="1" customWidth="1"/>
    <col min="11" max="11" width="11.5703125" style="1" customWidth="1"/>
    <col min="12" max="12" width="3.140625" style="1" customWidth="1"/>
    <col min="13" max="13" width="12.28515625" style="1" bestFit="1" customWidth="1"/>
    <col min="14" max="14" width="3.140625" style="1" customWidth="1"/>
    <col min="15" max="15" width="9.85546875" style="1" bestFit="1" customWidth="1"/>
    <col min="16" max="16" width="3" style="1" customWidth="1"/>
    <col min="17" max="16384" width="9.140625" style="1"/>
  </cols>
  <sheetData>
    <row r="1" spans="2:17" ht="21">
      <c r="B1" s="19" t="s">
        <v>20</v>
      </c>
    </row>
    <row r="2" spans="2:17" ht="15.75" thickBot="1">
      <c r="B2" s="4"/>
    </row>
    <row r="3" spans="2:17" ht="15.75" thickBot="1">
      <c r="B3" s="10" t="s">
        <v>0</v>
      </c>
      <c r="C3" s="32"/>
      <c r="D3" s="33"/>
    </row>
    <row r="4" spans="2:17" ht="15.75" thickBot="1">
      <c r="B4" s="10" t="s">
        <v>1</v>
      </c>
      <c r="C4" s="32" t="s">
        <v>17</v>
      </c>
      <c r="D4" s="32"/>
    </row>
    <row r="5" spans="2:17" ht="15.75" thickBot="1">
      <c r="B5" s="10" t="s">
        <v>2</v>
      </c>
      <c r="C5" s="32"/>
      <c r="D5" s="32"/>
    </row>
    <row r="6" spans="2:17" ht="15.75" thickBot="1">
      <c r="B6" s="10" t="s">
        <v>4</v>
      </c>
      <c r="C6" s="32"/>
      <c r="D6" s="32"/>
    </row>
    <row r="7" spans="2:17" ht="15.75" thickBot="1">
      <c r="B7" s="10" t="s">
        <v>6</v>
      </c>
      <c r="C7" s="32"/>
      <c r="D7" s="32"/>
    </row>
    <row r="8" spans="2:17" ht="15.75" thickBot="1">
      <c r="B8" s="10" t="s">
        <v>7</v>
      </c>
      <c r="C8" s="32"/>
      <c r="D8" s="32"/>
    </row>
    <row r="9" spans="2:17" ht="15.75" thickBot="1">
      <c r="B9" s="10" t="s">
        <v>10</v>
      </c>
      <c r="C9" s="32"/>
      <c r="D9" s="32"/>
    </row>
    <row r="10" spans="2:17" ht="15.75" thickBot="1">
      <c r="B10" s="10" t="s">
        <v>3</v>
      </c>
      <c r="C10" s="32"/>
      <c r="D10" s="32"/>
    </row>
    <row r="11" spans="2:17" ht="15.75" thickBot="1">
      <c r="B11" s="10" t="s">
        <v>8</v>
      </c>
      <c r="C11" s="32"/>
      <c r="D11" s="32"/>
    </row>
    <row r="12" spans="2:17" ht="15.75" thickBot="1">
      <c r="B12" s="10" t="s">
        <v>9</v>
      </c>
      <c r="C12" s="32"/>
      <c r="D12" s="32"/>
    </row>
    <row r="13" spans="2:17" ht="15.75" thickBot="1">
      <c r="B13" s="10" t="s">
        <v>11</v>
      </c>
      <c r="C13" s="32"/>
      <c r="D13" s="32"/>
    </row>
    <row r="14" spans="2:17" ht="15.75" thickBot="1">
      <c r="B14" s="10" t="s">
        <v>5</v>
      </c>
      <c r="C14" s="32"/>
      <c r="D14" s="32"/>
    </row>
    <row r="15" spans="2:17" ht="15.75" thickBot="1">
      <c r="B15" s="11" t="s">
        <v>12</v>
      </c>
      <c r="C15" s="34"/>
      <c r="D15" s="34"/>
    </row>
    <row r="16" spans="2:17">
      <c r="B16" s="11" t="s">
        <v>13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</row>
    <row r="17" spans="2:18">
      <c r="B17" s="12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</row>
    <row r="18" spans="2:18" ht="15.75" thickBot="1">
      <c r="B18" s="13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</row>
    <row r="20" spans="2:18" ht="15.75" thickBot="1">
      <c r="M20" s="22" t="s">
        <v>17</v>
      </c>
      <c r="N20" s="22"/>
      <c r="O20" s="22" t="s">
        <v>17</v>
      </c>
      <c r="P20" s="22"/>
      <c r="Q20" s="22" t="s">
        <v>17</v>
      </c>
    </row>
    <row r="21" spans="2:18" ht="15.75" thickBot="1">
      <c r="B21" s="10" t="s">
        <v>31</v>
      </c>
      <c r="C21" s="14" t="s">
        <v>0</v>
      </c>
      <c r="D21" s="10" t="s">
        <v>14</v>
      </c>
      <c r="E21" s="10" t="s">
        <v>15</v>
      </c>
      <c r="F21" s="10" t="s">
        <v>23</v>
      </c>
      <c r="G21" s="10" t="s">
        <v>26</v>
      </c>
      <c r="H21" s="10" t="s">
        <v>27</v>
      </c>
      <c r="I21" s="10" t="s">
        <v>28</v>
      </c>
      <c r="J21" s="10" t="s">
        <v>24</v>
      </c>
      <c r="K21" s="10" t="s">
        <v>25</v>
      </c>
      <c r="L21" s="20">
        <v>0.45</v>
      </c>
      <c r="M21" s="21" t="s">
        <v>22</v>
      </c>
      <c r="N21" s="20">
        <v>0.35</v>
      </c>
      <c r="O21" s="21" t="s">
        <v>30</v>
      </c>
      <c r="P21" s="20">
        <v>0.2</v>
      </c>
      <c r="Q21" s="21" t="s">
        <v>19</v>
      </c>
    </row>
    <row r="22" spans="2:18">
      <c r="B22" s="8">
        <v>39909</v>
      </c>
      <c r="C22" s="9">
        <f>C3</f>
        <v>0</v>
      </c>
      <c r="D22" s="8" t="s">
        <v>17</v>
      </c>
      <c r="E22" s="9">
        <f>C15</f>
        <v>0</v>
      </c>
      <c r="F22" s="9"/>
      <c r="G22" s="9"/>
      <c r="H22" s="9"/>
      <c r="I22" s="9">
        <f>G22*H22</f>
        <v>0</v>
      </c>
      <c r="J22" s="9"/>
      <c r="K22" s="9">
        <f>F22-J22</f>
        <v>0</v>
      </c>
      <c r="L22" s="23">
        <v>0.45</v>
      </c>
      <c r="M22" s="24">
        <f>L22*J22</f>
        <v>0</v>
      </c>
      <c r="N22" s="23">
        <v>0.35</v>
      </c>
      <c r="O22" s="24">
        <f>N22*J22</f>
        <v>0</v>
      </c>
      <c r="P22" s="23">
        <v>0.2</v>
      </c>
      <c r="Q22" s="24">
        <f>P22*J22</f>
        <v>0</v>
      </c>
      <c r="R22" s="27">
        <f>SUM(M22, O22, Q22)</f>
        <v>0</v>
      </c>
    </row>
    <row r="23" spans="2:18">
      <c r="B23" s="5">
        <f>B22+7</f>
        <v>39916</v>
      </c>
      <c r="C23" s="9">
        <f>C3</f>
        <v>0</v>
      </c>
      <c r="D23" s="6" t="s">
        <v>17</v>
      </c>
      <c r="E23" s="9">
        <f>C15</f>
        <v>0</v>
      </c>
      <c r="F23" s="9"/>
      <c r="G23" s="9"/>
      <c r="H23" s="9"/>
      <c r="I23" s="9">
        <f t="shared" ref="I23:I60" si="0">G23*H23</f>
        <v>0</v>
      </c>
      <c r="J23" s="9"/>
      <c r="K23" s="9">
        <f t="shared" ref="K23:K60" si="1">F23-J23</f>
        <v>0</v>
      </c>
      <c r="L23" s="25">
        <v>0.45</v>
      </c>
      <c r="M23" s="26">
        <f>L23*J23</f>
        <v>0</v>
      </c>
      <c r="N23" s="25">
        <v>0.35</v>
      </c>
      <c r="O23" s="26">
        <f>N23*J23</f>
        <v>0</v>
      </c>
      <c r="P23" s="25">
        <v>0.35</v>
      </c>
      <c r="Q23" s="26">
        <f>P23*J23</f>
        <v>0</v>
      </c>
      <c r="R23" s="27">
        <f t="shared" ref="R23:R60" si="2">SUM(M23, O23, Q23)</f>
        <v>0</v>
      </c>
    </row>
    <row r="24" spans="2:18">
      <c r="B24" s="5">
        <f t="shared" ref="B24:B60" si="3">B23+7</f>
        <v>39923</v>
      </c>
      <c r="C24" s="9">
        <f>C3</f>
        <v>0</v>
      </c>
      <c r="D24" s="6"/>
      <c r="E24" s="9">
        <f>C15</f>
        <v>0</v>
      </c>
      <c r="F24" s="9"/>
      <c r="G24" s="9"/>
      <c r="H24" s="9"/>
      <c r="I24" s="9">
        <f t="shared" si="0"/>
        <v>0</v>
      </c>
      <c r="J24" s="9"/>
      <c r="K24" s="9">
        <f t="shared" si="1"/>
        <v>0</v>
      </c>
      <c r="L24" s="25">
        <v>0.45</v>
      </c>
      <c r="M24" s="26">
        <f t="shared" ref="M24:M60" si="4">L24*J24</f>
        <v>0</v>
      </c>
      <c r="N24" s="25">
        <v>0.35</v>
      </c>
      <c r="O24" s="26">
        <f t="shared" ref="O24:O60" si="5">N24*J24</f>
        <v>0</v>
      </c>
      <c r="P24" s="25">
        <v>0.35</v>
      </c>
      <c r="Q24" s="26">
        <f t="shared" ref="Q24:Q60" si="6">P24*J24</f>
        <v>0</v>
      </c>
      <c r="R24" s="27">
        <f t="shared" si="2"/>
        <v>0</v>
      </c>
    </row>
    <row r="25" spans="2:18">
      <c r="B25" s="5">
        <f t="shared" si="3"/>
        <v>39930</v>
      </c>
      <c r="C25" s="9">
        <f>C3</f>
        <v>0</v>
      </c>
      <c r="D25" s="6"/>
      <c r="E25" s="9">
        <f>C15</f>
        <v>0</v>
      </c>
      <c r="F25" s="9"/>
      <c r="G25" s="9"/>
      <c r="H25" s="9"/>
      <c r="I25" s="9">
        <f t="shared" si="0"/>
        <v>0</v>
      </c>
      <c r="J25" s="9"/>
      <c r="K25" s="9">
        <f t="shared" si="1"/>
        <v>0</v>
      </c>
      <c r="L25" s="25">
        <v>0.45</v>
      </c>
      <c r="M25" s="26">
        <f t="shared" si="4"/>
        <v>0</v>
      </c>
      <c r="N25" s="25">
        <v>0.35</v>
      </c>
      <c r="O25" s="26">
        <f t="shared" si="5"/>
        <v>0</v>
      </c>
      <c r="P25" s="25">
        <v>0.35</v>
      </c>
      <c r="Q25" s="26">
        <f t="shared" si="6"/>
        <v>0</v>
      </c>
      <c r="R25" s="27">
        <f t="shared" si="2"/>
        <v>0</v>
      </c>
    </row>
    <row r="26" spans="2:18">
      <c r="B26" s="5">
        <f t="shared" si="3"/>
        <v>39937</v>
      </c>
      <c r="C26" s="9">
        <f>C3</f>
        <v>0</v>
      </c>
      <c r="D26" s="6"/>
      <c r="E26" s="9">
        <f>C15</f>
        <v>0</v>
      </c>
      <c r="F26" s="9"/>
      <c r="G26" s="9"/>
      <c r="H26" s="9"/>
      <c r="I26" s="9">
        <f t="shared" si="0"/>
        <v>0</v>
      </c>
      <c r="J26" s="9"/>
      <c r="K26" s="9">
        <f t="shared" si="1"/>
        <v>0</v>
      </c>
      <c r="L26" s="25">
        <v>0.45</v>
      </c>
      <c r="M26" s="26">
        <f t="shared" si="4"/>
        <v>0</v>
      </c>
      <c r="N26" s="25">
        <v>0.35</v>
      </c>
      <c r="O26" s="26">
        <f t="shared" si="5"/>
        <v>0</v>
      </c>
      <c r="P26" s="25">
        <v>0.35</v>
      </c>
      <c r="Q26" s="26">
        <f t="shared" si="6"/>
        <v>0</v>
      </c>
      <c r="R26" s="27">
        <f t="shared" si="2"/>
        <v>0</v>
      </c>
    </row>
    <row r="27" spans="2:18">
      <c r="B27" s="5">
        <f t="shared" si="3"/>
        <v>39944</v>
      </c>
      <c r="C27" s="9">
        <f>C3</f>
        <v>0</v>
      </c>
      <c r="D27" s="6"/>
      <c r="E27" s="9">
        <f>C15</f>
        <v>0</v>
      </c>
      <c r="F27" s="9"/>
      <c r="G27" s="9"/>
      <c r="H27" s="9"/>
      <c r="I27" s="9">
        <f t="shared" si="0"/>
        <v>0</v>
      </c>
      <c r="J27" s="9"/>
      <c r="K27" s="9">
        <f t="shared" si="1"/>
        <v>0</v>
      </c>
      <c r="L27" s="25">
        <v>0.45</v>
      </c>
      <c r="M27" s="26">
        <f t="shared" si="4"/>
        <v>0</v>
      </c>
      <c r="N27" s="25">
        <v>0.35</v>
      </c>
      <c r="O27" s="26">
        <f t="shared" si="5"/>
        <v>0</v>
      </c>
      <c r="P27" s="25">
        <v>0.35</v>
      </c>
      <c r="Q27" s="26">
        <f t="shared" si="6"/>
        <v>0</v>
      </c>
      <c r="R27" s="27">
        <f t="shared" si="2"/>
        <v>0</v>
      </c>
    </row>
    <row r="28" spans="2:18">
      <c r="B28" s="5">
        <f t="shared" si="3"/>
        <v>39951</v>
      </c>
      <c r="C28" s="9">
        <f>C3</f>
        <v>0</v>
      </c>
      <c r="D28" s="6"/>
      <c r="E28" s="9">
        <f>C15</f>
        <v>0</v>
      </c>
      <c r="F28" s="9"/>
      <c r="G28" s="9"/>
      <c r="H28" s="9"/>
      <c r="I28" s="9">
        <f t="shared" si="0"/>
        <v>0</v>
      </c>
      <c r="J28" s="9"/>
      <c r="K28" s="9">
        <f t="shared" si="1"/>
        <v>0</v>
      </c>
      <c r="L28" s="25">
        <v>0.45</v>
      </c>
      <c r="M28" s="26">
        <f t="shared" si="4"/>
        <v>0</v>
      </c>
      <c r="N28" s="25">
        <v>0.35</v>
      </c>
      <c r="O28" s="26">
        <f t="shared" si="5"/>
        <v>0</v>
      </c>
      <c r="P28" s="25">
        <v>0.35</v>
      </c>
      <c r="Q28" s="26">
        <f t="shared" si="6"/>
        <v>0</v>
      </c>
      <c r="R28" s="27">
        <f t="shared" si="2"/>
        <v>0</v>
      </c>
    </row>
    <row r="29" spans="2:18">
      <c r="B29" s="5">
        <f t="shared" si="3"/>
        <v>39958</v>
      </c>
      <c r="C29" s="9">
        <f>C3</f>
        <v>0</v>
      </c>
      <c r="D29" s="6"/>
      <c r="E29" s="9">
        <f>C15</f>
        <v>0</v>
      </c>
      <c r="F29" s="9"/>
      <c r="G29" s="9"/>
      <c r="H29" s="9"/>
      <c r="I29" s="9">
        <f t="shared" si="0"/>
        <v>0</v>
      </c>
      <c r="J29" s="9"/>
      <c r="K29" s="9">
        <f t="shared" si="1"/>
        <v>0</v>
      </c>
      <c r="L29" s="25">
        <v>0.45</v>
      </c>
      <c r="M29" s="26">
        <f t="shared" si="4"/>
        <v>0</v>
      </c>
      <c r="N29" s="25">
        <v>0.35</v>
      </c>
      <c r="O29" s="26">
        <f t="shared" si="5"/>
        <v>0</v>
      </c>
      <c r="P29" s="25">
        <v>0.35</v>
      </c>
      <c r="Q29" s="26">
        <f t="shared" si="6"/>
        <v>0</v>
      </c>
      <c r="R29" s="27">
        <f t="shared" si="2"/>
        <v>0</v>
      </c>
    </row>
    <row r="30" spans="2:18">
      <c r="B30" s="5">
        <f t="shared" si="3"/>
        <v>39965</v>
      </c>
      <c r="C30" s="9">
        <f>C3</f>
        <v>0</v>
      </c>
      <c r="D30" s="6"/>
      <c r="E30" s="9">
        <f>C15</f>
        <v>0</v>
      </c>
      <c r="F30" s="9"/>
      <c r="G30" s="9"/>
      <c r="H30" s="9"/>
      <c r="I30" s="9">
        <f t="shared" si="0"/>
        <v>0</v>
      </c>
      <c r="J30" s="9"/>
      <c r="K30" s="9">
        <f t="shared" si="1"/>
        <v>0</v>
      </c>
      <c r="L30" s="25">
        <v>0.45</v>
      </c>
      <c r="M30" s="26">
        <f t="shared" si="4"/>
        <v>0</v>
      </c>
      <c r="N30" s="25">
        <v>0.35</v>
      </c>
      <c r="O30" s="26">
        <f t="shared" si="5"/>
        <v>0</v>
      </c>
      <c r="P30" s="25">
        <v>0.35</v>
      </c>
      <c r="Q30" s="26">
        <f t="shared" si="6"/>
        <v>0</v>
      </c>
      <c r="R30" s="27">
        <f t="shared" si="2"/>
        <v>0</v>
      </c>
    </row>
    <row r="31" spans="2:18">
      <c r="B31" s="5">
        <f t="shared" si="3"/>
        <v>39972</v>
      </c>
      <c r="C31" s="9">
        <f>C3</f>
        <v>0</v>
      </c>
      <c r="D31" s="6"/>
      <c r="E31" s="9">
        <f>C15</f>
        <v>0</v>
      </c>
      <c r="F31" s="9"/>
      <c r="G31" s="9"/>
      <c r="H31" s="9"/>
      <c r="I31" s="9">
        <f t="shared" si="0"/>
        <v>0</v>
      </c>
      <c r="J31" s="9"/>
      <c r="K31" s="9">
        <f t="shared" si="1"/>
        <v>0</v>
      </c>
      <c r="L31" s="25">
        <v>0.45</v>
      </c>
      <c r="M31" s="26">
        <f t="shared" si="4"/>
        <v>0</v>
      </c>
      <c r="N31" s="25">
        <v>0.35</v>
      </c>
      <c r="O31" s="26">
        <f t="shared" si="5"/>
        <v>0</v>
      </c>
      <c r="P31" s="25">
        <v>0.35</v>
      </c>
      <c r="Q31" s="26">
        <f t="shared" si="6"/>
        <v>0</v>
      </c>
      <c r="R31" s="27">
        <f t="shared" si="2"/>
        <v>0</v>
      </c>
    </row>
    <row r="32" spans="2:18">
      <c r="B32" s="5">
        <f t="shared" si="3"/>
        <v>39979</v>
      </c>
      <c r="C32" s="9">
        <f>C3</f>
        <v>0</v>
      </c>
      <c r="D32" s="5" t="s">
        <v>17</v>
      </c>
      <c r="E32" s="9">
        <f>C15</f>
        <v>0</v>
      </c>
      <c r="F32" s="9"/>
      <c r="G32" s="9"/>
      <c r="H32" s="9"/>
      <c r="I32" s="9">
        <f t="shared" si="0"/>
        <v>0</v>
      </c>
      <c r="J32" s="9"/>
      <c r="K32" s="9">
        <f t="shared" si="1"/>
        <v>0</v>
      </c>
      <c r="L32" s="25">
        <v>0.45</v>
      </c>
      <c r="M32" s="26">
        <f t="shared" si="4"/>
        <v>0</v>
      </c>
      <c r="N32" s="25">
        <v>0.35</v>
      </c>
      <c r="O32" s="26">
        <f t="shared" si="5"/>
        <v>0</v>
      </c>
      <c r="P32" s="25">
        <v>0.35</v>
      </c>
      <c r="Q32" s="26">
        <f t="shared" si="6"/>
        <v>0</v>
      </c>
      <c r="R32" s="27">
        <f t="shared" si="2"/>
        <v>0</v>
      </c>
    </row>
    <row r="33" spans="2:18">
      <c r="B33" s="5">
        <f t="shared" si="3"/>
        <v>39986</v>
      </c>
      <c r="C33" s="9">
        <f>C3</f>
        <v>0</v>
      </c>
      <c r="D33" s="6"/>
      <c r="E33" s="9">
        <f>C15</f>
        <v>0</v>
      </c>
      <c r="F33" s="9"/>
      <c r="G33" s="9"/>
      <c r="H33" s="9"/>
      <c r="I33" s="9">
        <f t="shared" si="0"/>
        <v>0</v>
      </c>
      <c r="J33" s="9"/>
      <c r="K33" s="9">
        <f t="shared" si="1"/>
        <v>0</v>
      </c>
      <c r="L33" s="25">
        <v>0.45</v>
      </c>
      <c r="M33" s="26">
        <f t="shared" si="4"/>
        <v>0</v>
      </c>
      <c r="N33" s="25">
        <v>0.35</v>
      </c>
      <c r="O33" s="26">
        <f t="shared" si="5"/>
        <v>0</v>
      </c>
      <c r="P33" s="25">
        <v>0.35</v>
      </c>
      <c r="Q33" s="26">
        <f t="shared" si="6"/>
        <v>0</v>
      </c>
      <c r="R33" s="27">
        <f t="shared" si="2"/>
        <v>0</v>
      </c>
    </row>
    <row r="34" spans="2:18">
      <c r="B34" s="5">
        <f t="shared" si="3"/>
        <v>39993</v>
      </c>
      <c r="C34" s="9">
        <f>C3</f>
        <v>0</v>
      </c>
      <c r="D34" s="6"/>
      <c r="E34" s="9">
        <f>C15</f>
        <v>0</v>
      </c>
      <c r="F34" s="9"/>
      <c r="G34" s="9"/>
      <c r="H34" s="9"/>
      <c r="I34" s="9">
        <f t="shared" si="0"/>
        <v>0</v>
      </c>
      <c r="J34" s="9"/>
      <c r="K34" s="9">
        <f t="shared" si="1"/>
        <v>0</v>
      </c>
      <c r="L34" s="25">
        <v>0.45</v>
      </c>
      <c r="M34" s="26">
        <f t="shared" si="4"/>
        <v>0</v>
      </c>
      <c r="N34" s="25">
        <v>0.35</v>
      </c>
      <c r="O34" s="26">
        <f t="shared" si="5"/>
        <v>0</v>
      </c>
      <c r="P34" s="25">
        <v>0.35</v>
      </c>
      <c r="Q34" s="26">
        <f t="shared" si="6"/>
        <v>0</v>
      </c>
      <c r="R34" s="27">
        <f t="shared" si="2"/>
        <v>0</v>
      </c>
    </row>
    <row r="35" spans="2:18">
      <c r="B35" s="5">
        <f t="shared" si="3"/>
        <v>40000</v>
      </c>
      <c r="C35" s="9">
        <f>C3</f>
        <v>0</v>
      </c>
      <c r="D35" s="5" t="s">
        <v>17</v>
      </c>
      <c r="E35" s="9">
        <f>C15</f>
        <v>0</v>
      </c>
      <c r="F35" s="9"/>
      <c r="G35" s="9"/>
      <c r="H35" s="9"/>
      <c r="I35" s="9">
        <f t="shared" si="0"/>
        <v>0</v>
      </c>
      <c r="J35" s="9"/>
      <c r="K35" s="9">
        <f t="shared" si="1"/>
        <v>0</v>
      </c>
      <c r="L35" s="25">
        <v>0.45</v>
      </c>
      <c r="M35" s="26">
        <f t="shared" si="4"/>
        <v>0</v>
      </c>
      <c r="N35" s="25">
        <v>0.35</v>
      </c>
      <c r="O35" s="26">
        <f t="shared" si="5"/>
        <v>0</v>
      </c>
      <c r="P35" s="25">
        <v>0.35</v>
      </c>
      <c r="Q35" s="26">
        <f t="shared" si="6"/>
        <v>0</v>
      </c>
      <c r="R35" s="27">
        <f t="shared" si="2"/>
        <v>0</v>
      </c>
    </row>
    <row r="36" spans="2:18">
      <c r="B36" s="5">
        <f t="shared" si="3"/>
        <v>40007</v>
      </c>
      <c r="C36" s="9">
        <f>C3</f>
        <v>0</v>
      </c>
      <c r="D36" s="5" t="s">
        <v>17</v>
      </c>
      <c r="E36" s="9">
        <f>C15</f>
        <v>0</v>
      </c>
      <c r="F36" s="6"/>
      <c r="G36" s="6"/>
      <c r="H36" s="6"/>
      <c r="I36" s="9">
        <f t="shared" si="0"/>
        <v>0</v>
      </c>
      <c r="J36" s="6"/>
      <c r="K36" s="9">
        <f t="shared" si="1"/>
        <v>0</v>
      </c>
      <c r="L36" s="25">
        <v>0.45</v>
      </c>
      <c r="M36" s="26">
        <f t="shared" si="4"/>
        <v>0</v>
      </c>
      <c r="N36" s="25">
        <v>0.35</v>
      </c>
      <c r="O36" s="26">
        <f t="shared" si="5"/>
        <v>0</v>
      </c>
      <c r="P36" s="25">
        <v>0.35</v>
      </c>
      <c r="Q36" s="26">
        <f t="shared" si="6"/>
        <v>0</v>
      </c>
      <c r="R36" s="27">
        <f t="shared" si="2"/>
        <v>0</v>
      </c>
    </row>
    <row r="37" spans="2:18">
      <c r="B37" s="5">
        <f t="shared" si="3"/>
        <v>40014</v>
      </c>
      <c r="C37" s="9">
        <f>C3</f>
        <v>0</v>
      </c>
      <c r="D37" s="5" t="s">
        <v>17</v>
      </c>
      <c r="E37" s="9">
        <f>C15</f>
        <v>0</v>
      </c>
      <c r="F37" s="6"/>
      <c r="G37" s="6"/>
      <c r="H37" s="6"/>
      <c r="I37" s="9">
        <f t="shared" si="0"/>
        <v>0</v>
      </c>
      <c r="J37" s="6"/>
      <c r="K37" s="9">
        <f t="shared" si="1"/>
        <v>0</v>
      </c>
      <c r="L37" s="25">
        <v>0.45</v>
      </c>
      <c r="M37" s="26">
        <f t="shared" si="4"/>
        <v>0</v>
      </c>
      <c r="N37" s="25">
        <v>0.35</v>
      </c>
      <c r="O37" s="26">
        <f t="shared" si="5"/>
        <v>0</v>
      </c>
      <c r="P37" s="25">
        <v>0.35</v>
      </c>
      <c r="Q37" s="26">
        <f t="shared" si="6"/>
        <v>0</v>
      </c>
      <c r="R37" s="27">
        <f t="shared" si="2"/>
        <v>0</v>
      </c>
    </row>
    <row r="38" spans="2:18">
      <c r="B38" s="5">
        <f t="shared" si="3"/>
        <v>40021</v>
      </c>
      <c r="C38" s="9">
        <f>C3</f>
        <v>0</v>
      </c>
      <c r="D38" s="5" t="s">
        <v>17</v>
      </c>
      <c r="E38" s="9">
        <f>C15</f>
        <v>0</v>
      </c>
      <c r="F38" s="6"/>
      <c r="G38" s="6"/>
      <c r="H38" s="6"/>
      <c r="I38" s="9">
        <f t="shared" si="0"/>
        <v>0</v>
      </c>
      <c r="J38" s="6"/>
      <c r="K38" s="9">
        <f t="shared" si="1"/>
        <v>0</v>
      </c>
      <c r="L38" s="25">
        <v>0.45</v>
      </c>
      <c r="M38" s="26">
        <f t="shared" si="4"/>
        <v>0</v>
      </c>
      <c r="N38" s="25">
        <v>0.35</v>
      </c>
      <c r="O38" s="26">
        <f t="shared" si="5"/>
        <v>0</v>
      </c>
      <c r="P38" s="25">
        <v>0.35</v>
      </c>
      <c r="Q38" s="26">
        <f t="shared" si="6"/>
        <v>0</v>
      </c>
      <c r="R38" s="27">
        <f t="shared" si="2"/>
        <v>0</v>
      </c>
    </row>
    <row r="39" spans="2:18">
      <c r="B39" s="5">
        <f t="shared" si="3"/>
        <v>40028</v>
      </c>
      <c r="C39" s="9">
        <f>C3</f>
        <v>0</v>
      </c>
      <c r="D39" s="5" t="s">
        <v>17</v>
      </c>
      <c r="E39" s="9">
        <f>C15</f>
        <v>0</v>
      </c>
      <c r="F39" s="6"/>
      <c r="G39" s="6"/>
      <c r="H39" s="6"/>
      <c r="I39" s="9">
        <f t="shared" si="0"/>
        <v>0</v>
      </c>
      <c r="J39" s="6"/>
      <c r="K39" s="9">
        <f t="shared" si="1"/>
        <v>0</v>
      </c>
      <c r="L39" s="25">
        <v>0.45</v>
      </c>
      <c r="M39" s="26">
        <f t="shared" si="4"/>
        <v>0</v>
      </c>
      <c r="N39" s="25">
        <v>0.35</v>
      </c>
      <c r="O39" s="26">
        <f t="shared" si="5"/>
        <v>0</v>
      </c>
      <c r="P39" s="25">
        <v>0.35</v>
      </c>
      <c r="Q39" s="26">
        <f t="shared" si="6"/>
        <v>0</v>
      </c>
      <c r="R39" s="27">
        <f t="shared" si="2"/>
        <v>0</v>
      </c>
    </row>
    <row r="40" spans="2:18">
      <c r="B40" s="5">
        <f t="shared" si="3"/>
        <v>40035</v>
      </c>
      <c r="C40" s="9">
        <f>C3</f>
        <v>0</v>
      </c>
      <c r="D40" s="5" t="s">
        <v>17</v>
      </c>
      <c r="E40" s="9">
        <f>C15</f>
        <v>0</v>
      </c>
      <c r="F40" s="6"/>
      <c r="G40" s="6"/>
      <c r="H40" s="6"/>
      <c r="I40" s="9">
        <f t="shared" si="0"/>
        <v>0</v>
      </c>
      <c r="J40" s="6"/>
      <c r="K40" s="9">
        <f t="shared" si="1"/>
        <v>0</v>
      </c>
      <c r="L40" s="25">
        <v>0.45</v>
      </c>
      <c r="M40" s="26">
        <f t="shared" si="4"/>
        <v>0</v>
      </c>
      <c r="N40" s="25">
        <v>0.35</v>
      </c>
      <c r="O40" s="26">
        <f t="shared" si="5"/>
        <v>0</v>
      </c>
      <c r="P40" s="25">
        <v>0.35</v>
      </c>
      <c r="Q40" s="26">
        <f t="shared" si="6"/>
        <v>0</v>
      </c>
      <c r="R40" s="27">
        <f t="shared" si="2"/>
        <v>0</v>
      </c>
    </row>
    <row r="41" spans="2:18">
      <c r="B41" s="5">
        <f t="shared" si="3"/>
        <v>40042</v>
      </c>
      <c r="C41" s="9">
        <f>C3</f>
        <v>0</v>
      </c>
      <c r="D41" s="5" t="s">
        <v>17</v>
      </c>
      <c r="E41" s="9">
        <f>C15</f>
        <v>0</v>
      </c>
      <c r="F41" s="6"/>
      <c r="G41" s="6"/>
      <c r="H41" s="6"/>
      <c r="I41" s="9">
        <f t="shared" si="0"/>
        <v>0</v>
      </c>
      <c r="J41" s="6"/>
      <c r="K41" s="9">
        <f t="shared" si="1"/>
        <v>0</v>
      </c>
      <c r="L41" s="25">
        <v>0.45</v>
      </c>
      <c r="M41" s="26">
        <f t="shared" si="4"/>
        <v>0</v>
      </c>
      <c r="N41" s="25">
        <v>0.35</v>
      </c>
      <c r="O41" s="26">
        <f t="shared" si="5"/>
        <v>0</v>
      </c>
      <c r="P41" s="25">
        <v>0.35</v>
      </c>
      <c r="Q41" s="26">
        <f t="shared" si="6"/>
        <v>0</v>
      </c>
      <c r="R41" s="27">
        <f t="shared" si="2"/>
        <v>0</v>
      </c>
    </row>
    <row r="42" spans="2:18">
      <c r="B42" s="5">
        <f t="shared" si="3"/>
        <v>40049</v>
      </c>
      <c r="C42" s="9">
        <f>C3</f>
        <v>0</v>
      </c>
      <c r="D42" s="5" t="s">
        <v>17</v>
      </c>
      <c r="E42" s="9">
        <f>C15</f>
        <v>0</v>
      </c>
      <c r="F42" s="9"/>
      <c r="G42" s="6"/>
      <c r="H42" s="6"/>
      <c r="I42" s="9">
        <f t="shared" si="0"/>
        <v>0</v>
      </c>
      <c r="J42" s="6"/>
      <c r="K42" s="9">
        <f t="shared" si="1"/>
        <v>0</v>
      </c>
      <c r="L42" s="25">
        <v>0.45</v>
      </c>
      <c r="M42" s="26">
        <f t="shared" si="4"/>
        <v>0</v>
      </c>
      <c r="N42" s="25">
        <v>0.35</v>
      </c>
      <c r="O42" s="26">
        <f t="shared" si="5"/>
        <v>0</v>
      </c>
      <c r="P42" s="25">
        <v>0.35</v>
      </c>
      <c r="Q42" s="26">
        <f t="shared" si="6"/>
        <v>0</v>
      </c>
      <c r="R42" s="27">
        <f t="shared" si="2"/>
        <v>0</v>
      </c>
    </row>
    <row r="43" spans="2:18">
      <c r="B43" s="5">
        <f t="shared" si="3"/>
        <v>40056</v>
      </c>
      <c r="C43" s="9">
        <f>C3</f>
        <v>0</v>
      </c>
      <c r="D43" s="5" t="s">
        <v>17</v>
      </c>
      <c r="E43" s="9">
        <f>C15</f>
        <v>0</v>
      </c>
      <c r="F43" s="9"/>
      <c r="G43" s="6"/>
      <c r="H43" s="6"/>
      <c r="I43" s="9">
        <f t="shared" si="0"/>
        <v>0</v>
      </c>
      <c r="J43" s="6"/>
      <c r="K43" s="9">
        <f t="shared" si="1"/>
        <v>0</v>
      </c>
      <c r="L43" s="25">
        <v>0.45</v>
      </c>
      <c r="M43" s="26">
        <f t="shared" si="4"/>
        <v>0</v>
      </c>
      <c r="N43" s="25">
        <v>0.35</v>
      </c>
      <c r="O43" s="26">
        <f t="shared" si="5"/>
        <v>0</v>
      </c>
      <c r="P43" s="25">
        <v>0.35</v>
      </c>
      <c r="Q43" s="26">
        <f t="shared" si="6"/>
        <v>0</v>
      </c>
      <c r="R43" s="27">
        <f t="shared" si="2"/>
        <v>0</v>
      </c>
    </row>
    <row r="44" spans="2:18">
      <c r="B44" s="5">
        <f t="shared" si="3"/>
        <v>40063</v>
      </c>
      <c r="C44" s="9">
        <f>C3</f>
        <v>0</v>
      </c>
      <c r="D44" s="5" t="s">
        <v>17</v>
      </c>
      <c r="E44" s="9">
        <f>C15</f>
        <v>0</v>
      </c>
      <c r="F44" s="9"/>
      <c r="G44" s="6"/>
      <c r="H44" s="6"/>
      <c r="I44" s="9">
        <f t="shared" si="0"/>
        <v>0</v>
      </c>
      <c r="J44" s="6"/>
      <c r="K44" s="9">
        <f t="shared" si="1"/>
        <v>0</v>
      </c>
      <c r="L44" s="25">
        <v>0.45</v>
      </c>
      <c r="M44" s="26">
        <f t="shared" si="4"/>
        <v>0</v>
      </c>
      <c r="N44" s="25">
        <v>0.35</v>
      </c>
      <c r="O44" s="26">
        <f t="shared" si="5"/>
        <v>0</v>
      </c>
      <c r="P44" s="25">
        <v>0.35</v>
      </c>
      <c r="Q44" s="26">
        <f t="shared" si="6"/>
        <v>0</v>
      </c>
      <c r="R44" s="27">
        <f t="shared" si="2"/>
        <v>0</v>
      </c>
    </row>
    <row r="45" spans="2:18">
      <c r="B45" s="5">
        <f t="shared" si="3"/>
        <v>40070</v>
      </c>
      <c r="C45" s="9">
        <f>C3</f>
        <v>0</v>
      </c>
      <c r="D45" s="5" t="s">
        <v>17</v>
      </c>
      <c r="E45" s="9">
        <f>C15</f>
        <v>0</v>
      </c>
      <c r="F45" s="9"/>
      <c r="G45" s="6"/>
      <c r="H45" s="6"/>
      <c r="I45" s="9">
        <f t="shared" si="0"/>
        <v>0</v>
      </c>
      <c r="J45" s="6"/>
      <c r="K45" s="9">
        <f t="shared" si="1"/>
        <v>0</v>
      </c>
      <c r="L45" s="25">
        <v>0.45</v>
      </c>
      <c r="M45" s="26">
        <f t="shared" si="4"/>
        <v>0</v>
      </c>
      <c r="N45" s="25">
        <v>0.35</v>
      </c>
      <c r="O45" s="26">
        <f t="shared" si="5"/>
        <v>0</v>
      </c>
      <c r="P45" s="25">
        <v>0.35</v>
      </c>
      <c r="Q45" s="26">
        <f t="shared" si="6"/>
        <v>0</v>
      </c>
      <c r="R45" s="27">
        <f t="shared" si="2"/>
        <v>0</v>
      </c>
    </row>
    <row r="46" spans="2:18">
      <c r="B46" s="5">
        <f t="shared" si="3"/>
        <v>40077</v>
      </c>
      <c r="C46" s="9">
        <f>C3</f>
        <v>0</v>
      </c>
      <c r="D46" s="5" t="s">
        <v>17</v>
      </c>
      <c r="E46" s="9">
        <f>C15</f>
        <v>0</v>
      </c>
      <c r="F46" s="9"/>
      <c r="G46" s="6"/>
      <c r="H46" s="6"/>
      <c r="I46" s="9">
        <f t="shared" si="0"/>
        <v>0</v>
      </c>
      <c r="J46" s="6"/>
      <c r="K46" s="9">
        <f t="shared" si="1"/>
        <v>0</v>
      </c>
      <c r="L46" s="25">
        <v>0.45</v>
      </c>
      <c r="M46" s="26">
        <f t="shared" si="4"/>
        <v>0</v>
      </c>
      <c r="N46" s="25">
        <v>0.35</v>
      </c>
      <c r="O46" s="26">
        <f t="shared" si="5"/>
        <v>0</v>
      </c>
      <c r="P46" s="25">
        <v>0.35</v>
      </c>
      <c r="Q46" s="26">
        <f t="shared" si="6"/>
        <v>0</v>
      </c>
      <c r="R46" s="27">
        <f t="shared" si="2"/>
        <v>0</v>
      </c>
    </row>
    <row r="47" spans="2:18">
      <c r="B47" s="5">
        <f t="shared" si="3"/>
        <v>40084</v>
      </c>
      <c r="C47" s="9">
        <f>C3</f>
        <v>0</v>
      </c>
      <c r="D47" s="5" t="s">
        <v>17</v>
      </c>
      <c r="E47" s="9">
        <f>C15</f>
        <v>0</v>
      </c>
      <c r="F47" s="9"/>
      <c r="G47" s="6"/>
      <c r="H47" s="6"/>
      <c r="I47" s="9">
        <f t="shared" si="0"/>
        <v>0</v>
      </c>
      <c r="J47" s="6"/>
      <c r="K47" s="9">
        <f t="shared" si="1"/>
        <v>0</v>
      </c>
      <c r="L47" s="25">
        <v>0.45</v>
      </c>
      <c r="M47" s="26">
        <f t="shared" si="4"/>
        <v>0</v>
      </c>
      <c r="N47" s="25">
        <v>0.35</v>
      </c>
      <c r="O47" s="26">
        <f t="shared" si="5"/>
        <v>0</v>
      </c>
      <c r="P47" s="25">
        <v>0.35</v>
      </c>
      <c r="Q47" s="26">
        <f t="shared" si="6"/>
        <v>0</v>
      </c>
      <c r="R47" s="27">
        <f t="shared" si="2"/>
        <v>0</v>
      </c>
    </row>
    <row r="48" spans="2:18">
      <c r="B48" s="5">
        <f t="shared" si="3"/>
        <v>40091</v>
      </c>
      <c r="C48" s="9">
        <f>C3</f>
        <v>0</v>
      </c>
      <c r="D48" s="5" t="s">
        <v>17</v>
      </c>
      <c r="E48" s="9">
        <f>C15</f>
        <v>0</v>
      </c>
      <c r="F48" s="9"/>
      <c r="G48" s="6"/>
      <c r="H48" s="6"/>
      <c r="I48" s="9">
        <f t="shared" si="0"/>
        <v>0</v>
      </c>
      <c r="J48" s="6"/>
      <c r="K48" s="9">
        <f t="shared" si="1"/>
        <v>0</v>
      </c>
      <c r="L48" s="25">
        <v>0.45</v>
      </c>
      <c r="M48" s="26">
        <f t="shared" si="4"/>
        <v>0</v>
      </c>
      <c r="N48" s="25">
        <v>0.35</v>
      </c>
      <c r="O48" s="26">
        <f t="shared" si="5"/>
        <v>0</v>
      </c>
      <c r="P48" s="25">
        <v>0.35</v>
      </c>
      <c r="Q48" s="26">
        <f t="shared" si="6"/>
        <v>0</v>
      </c>
      <c r="R48" s="27">
        <f t="shared" si="2"/>
        <v>0</v>
      </c>
    </row>
    <row r="49" spans="2:18">
      <c r="B49" s="5">
        <f t="shared" si="3"/>
        <v>40098</v>
      </c>
      <c r="C49" s="9">
        <f>C3</f>
        <v>0</v>
      </c>
      <c r="D49" s="5" t="s">
        <v>17</v>
      </c>
      <c r="E49" s="9">
        <f>C15</f>
        <v>0</v>
      </c>
      <c r="F49" s="9"/>
      <c r="G49" s="6"/>
      <c r="H49" s="6"/>
      <c r="I49" s="9">
        <f t="shared" si="0"/>
        <v>0</v>
      </c>
      <c r="J49" s="6"/>
      <c r="K49" s="9">
        <f t="shared" si="1"/>
        <v>0</v>
      </c>
      <c r="L49" s="25">
        <v>0.45</v>
      </c>
      <c r="M49" s="26">
        <f t="shared" si="4"/>
        <v>0</v>
      </c>
      <c r="N49" s="25">
        <v>0.35</v>
      </c>
      <c r="O49" s="26">
        <f t="shared" si="5"/>
        <v>0</v>
      </c>
      <c r="P49" s="25">
        <v>0.35</v>
      </c>
      <c r="Q49" s="26">
        <f t="shared" si="6"/>
        <v>0</v>
      </c>
      <c r="R49" s="27">
        <f t="shared" si="2"/>
        <v>0</v>
      </c>
    </row>
    <row r="50" spans="2:18">
      <c r="B50" s="5">
        <f t="shared" si="3"/>
        <v>40105</v>
      </c>
      <c r="C50" s="9">
        <f>C3</f>
        <v>0</v>
      </c>
      <c r="D50" s="5" t="s">
        <v>17</v>
      </c>
      <c r="E50" s="9">
        <f>C15</f>
        <v>0</v>
      </c>
      <c r="F50" s="9"/>
      <c r="G50" s="6"/>
      <c r="H50" s="6"/>
      <c r="I50" s="9">
        <f t="shared" si="0"/>
        <v>0</v>
      </c>
      <c r="J50" s="6"/>
      <c r="K50" s="9">
        <f t="shared" si="1"/>
        <v>0</v>
      </c>
      <c r="L50" s="25">
        <v>0.45</v>
      </c>
      <c r="M50" s="26">
        <f t="shared" si="4"/>
        <v>0</v>
      </c>
      <c r="N50" s="25">
        <v>0.35</v>
      </c>
      <c r="O50" s="26">
        <f t="shared" si="5"/>
        <v>0</v>
      </c>
      <c r="P50" s="25">
        <v>0.35</v>
      </c>
      <c r="Q50" s="26">
        <f t="shared" si="6"/>
        <v>0</v>
      </c>
      <c r="R50" s="27">
        <f t="shared" si="2"/>
        <v>0</v>
      </c>
    </row>
    <row r="51" spans="2:18">
      <c r="B51" s="5">
        <f t="shared" si="3"/>
        <v>40112</v>
      </c>
      <c r="C51" s="9">
        <f>C3</f>
        <v>0</v>
      </c>
      <c r="D51" s="5" t="s">
        <v>17</v>
      </c>
      <c r="E51" s="9">
        <f>C15</f>
        <v>0</v>
      </c>
      <c r="F51" s="9"/>
      <c r="G51" s="6"/>
      <c r="H51" s="6"/>
      <c r="I51" s="9">
        <f t="shared" si="0"/>
        <v>0</v>
      </c>
      <c r="J51" s="6"/>
      <c r="K51" s="9">
        <f t="shared" si="1"/>
        <v>0</v>
      </c>
      <c r="L51" s="25">
        <v>0.45</v>
      </c>
      <c r="M51" s="26">
        <f t="shared" si="4"/>
        <v>0</v>
      </c>
      <c r="N51" s="25">
        <v>0.35</v>
      </c>
      <c r="O51" s="26">
        <f t="shared" si="5"/>
        <v>0</v>
      </c>
      <c r="P51" s="25">
        <v>0.35</v>
      </c>
      <c r="Q51" s="26">
        <f t="shared" si="6"/>
        <v>0</v>
      </c>
      <c r="R51" s="27">
        <f t="shared" si="2"/>
        <v>0</v>
      </c>
    </row>
    <row r="52" spans="2:18">
      <c r="B52" s="5">
        <f t="shared" si="3"/>
        <v>40119</v>
      </c>
      <c r="C52" s="9">
        <f>C3</f>
        <v>0</v>
      </c>
      <c r="D52" s="5" t="s">
        <v>17</v>
      </c>
      <c r="E52" s="9">
        <f>C15</f>
        <v>0</v>
      </c>
      <c r="F52" s="9"/>
      <c r="G52" s="6"/>
      <c r="H52" s="6"/>
      <c r="I52" s="9">
        <f t="shared" si="0"/>
        <v>0</v>
      </c>
      <c r="J52" s="6"/>
      <c r="K52" s="9">
        <f t="shared" si="1"/>
        <v>0</v>
      </c>
      <c r="L52" s="25">
        <v>0.45</v>
      </c>
      <c r="M52" s="26">
        <f t="shared" si="4"/>
        <v>0</v>
      </c>
      <c r="N52" s="25">
        <v>0.35</v>
      </c>
      <c r="O52" s="26">
        <f t="shared" si="5"/>
        <v>0</v>
      </c>
      <c r="P52" s="25">
        <v>0.35</v>
      </c>
      <c r="Q52" s="26">
        <f t="shared" si="6"/>
        <v>0</v>
      </c>
      <c r="R52" s="27">
        <f t="shared" si="2"/>
        <v>0</v>
      </c>
    </row>
    <row r="53" spans="2:18">
      <c r="B53" s="5">
        <f t="shared" si="3"/>
        <v>40126</v>
      </c>
      <c r="C53" s="9">
        <f>C3</f>
        <v>0</v>
      </c>
      <c r="D53" s="5" t="s">
        <v>17</v>
      </c>
      <c r="E53" s="9">
        <f>C15</f>
        <v>0</v>
      </c>
      <c r="F53" s="9"/>
      <c r="G53" s="6"/>
      <c r="H53" s="6"/>
      <c r="I53" s="9">
        <f t="shared" si="0"/>
        <v>0</v>
      </c>
      <c r="J53" s="6"/>
      <c r="K53" s="9">
        <f t="shared" si="1"/>
        <v>0</v>
      </c>
      <c r="L53" s="25">
        <v>0.45</v>
      </c>
      <c r="M53" s="26">
        <f t="shared" si="4"/>
        <v>0</v>
      </c>
      <c r="N53" s="25">
        <v>0.35</v>
      </c>
      <c r="O53" s="26">
        <f t="shared" si="5"/>
        <v>0</v>
      </c>
      <c r="P53" s="25">
        <v>0.35</v>
      </c>
      <c r="Q53" s="26">
        <f t="shared" si="6"/>
        <v>0</v>
      </c>
      <c r="R53" s="27">
        <f t="shared" si="2"/>
        <v>0</v>
      </c>
    </row>
    <row r="54" spans="2:18">
      <c r="B54" s="5">
        <f t="shared" si="3"/>
        <v>40133</v>
      </c>
      <c r="C54" s="9">
        <f>C3</f>
        <v>0</v>
      </c>
      <c r="D54" s="5" t="s">
        <v>17</v>
      </c>
      <c r="E54" s="9">
        <f>C15</f>
        <v>0</v>
      </c>
      <c r="F54" s="9"/>
      <c r="G54" s="6"/>
      <c r="H54" s="6"/>
      <c r="I54" s="9">
        <f t="shared" si="0"/>
        <v>0</v>
      </c>
      <c r="J54" s="6"/>
      <c r="K54" s="9">
        <f t="shared" si="1"/>
        <v>0</v>
      </c>
      <c r="L54" s="25">
        <v>0.45</v>
      </c>
      <c r="M54" s="26">
        <f t="shared" si="4"/>
        <v>0</v>
      </c>
      <c r="N54" s="25">
        <v>0.35</v>
      </c>
      <c r="O54" s="26">
        <f t="shared" si="5"/>
        <v>0</v>
      </c>
      <c r="P54" s="25">
        <v>0.35</v>
      </c>
      <c r="Q54" s="26">
        <f t="shared" si="6"/>
        <v>0</v>
      </c>
      <c r="R54" s="27">
        <f t="shared" si="2"/>
        <v>0</v>
      </c>
    </row>
    <row r="55" spans="2:18">
      <c r="B55" s="5">
        <f t="shared" si="3"/>
        <v>40140</v>
      </c>
      <c r="C55" s="9">
        <f>C3</f>
        <v>0</v>
      </c>
      <c r="D55" s="5" t="s">
        <v>17</v>
      </c>
      <c r="E55" s="9">
        <f>C15</f>
        <v>0</v>
      </c>
      <c r="F55" s="9"/>
      <c r="G55" s="6"/>
      <c r="H55" s="6"/>
      <c r="I55" s="9">
        <f t="shared" si="0"/>
        <v>0</v>
      </c>
      <c r="J55" s="6"/>
      <c r="K55" s="9">
        <f t="shared" si="1"/>
        <v>0</v>
      </c>
      <c r="L55" s="25">
        <v>0.45</v>
      </c>
      <c r="M55" s="26">
        <f t="shared" si="4"/>
        <v>0</v>
      </c>
      <c r="N55" s="25">
        <v>0.35</v>
      </c>
      <c r="O55" s="26">
        <f t="shared" si="5"/>
        <v>0</v>
      </c>
      <c r="P55" s="25">
        <v>0.35</v>
      </c>
      <c r="Q55" s="26">
        <f t="shared" si="6"/>
        <v>0</v>
      </c>
      <c r="R55" s="27">
        <f t="shared" si="2"/>
        <v>0</v>
      </c>
    </row>
    <row r="56" spans="2:18">
      <c r="B56" s="5">
        <f t="shared" si="3"/>
        <v>40147</v>
      </c>
      <c r="C56" s="9">
        <f>C3</f>
        <v>0</v>
      </c>
      <c r="D56" s="5" t="s">
        <v>17</v>
      </c>
      <c r="E56" s="9">
        <f>C15</f>
        <v>0</v>
      </c>
      <c r="F56" s="9"/>
      <c r="G56" s="6"/>
      <c r="H56" s="6"/>
      <c r="I56" s="9">
        <f t="shared" si="0"/>
        <v>0</v>
      </c>
      <c r="J56" s="6"/>
      <c r="K56" s="9">
        <f t="shared" si="1"/>
        <v>0</v>
      </c>
      <c r="L56" s="25">
        <v>0.45</v>
      </c>
      <c r="M56" s="26">
        <f t="shared" si="4"/>
        <v>0</v>
      </c>
      <c r="N56" s="25">
        <v>0.35</v>
      </c>
      <c r="O56" s="26">
        <f t="shared" si="5"/>
        <v>0</v>
      </c>
      <c r="P56" s="25">
        <v>0.35</v>
      </c>
      <c r="Q56" s="26">
        <f t="shared" si="6"/>
        <v>0</v>
      </c>
      <c r="R56" s="27">
        <f t="shared" si="2"/>
        <v>0</v>
      </c>
    </row>
    <row r="57" spans="2:18">
      <c r="B57" s="5">
        <f t="shared" si="3"/>
        <v>40154</v>
      </c>
      <c r="C57" s="9">
        <f>C3</f>
        <v>0</v>
      </c>
      <c r="D57" s="5" t="s">
        <v>17</v>
      </c>
      <c r="E57" s="9">
        <f>C15</f>
        <v>0</v>
      </c>
      <c r="F57" s="9"/>
      <c r="G57" s="6"/>
      <c r="H57" s="6"/>
      <c r="I57" s="9">
        <f t="shared" si="0"/>
        <v>0</v>
      </c>
      <c r="J57" s="6"/>
      <c r="K57" s="9">
        <f t="shared" si="1"/>
        <v>0</v>
      </c>
      <c r="L57" s="25">
        <v>0.45</v>
      </c>
      <c r="M57" s="26">
        <f t="shared" si="4"/>
        <v>0</v>
      </c>
      <c r="N57" s="25">
        <v>0.35</v>
      </c>
      <c r="O57" s="26">
        <f t="shared" si="5"/>
        <v>0</v>
      </c>
      <c r="P57" s="25">
        <v>0.35</v>
      </c>
      <c r="Q57" s="26">
        <f t="shared" si="6"/>
        <v>0</v>
      </c>
      <c r="R57" s="27">
        <f t="shared" si="2"/>
        <v>0</v>
      </c>
    </row>
    <row r="58" spans="2:18">
      <c r="B58" s="5">
        <f t="shared" si="3"/>
        <v>40161</v>
      </c>
      <c r="C58" s="9">
        <f>C3</f>
        <v>0</v>
      </c>
      <c r="D58" s="5" t="s">
        <v>17</v>
      </c>
      <c r="E58" s="9">
        <f>C15</f>
        <v>0</v>
      </c>
      <c r="F58" s="9"/>
      <c r="G58" s="6"/>
      <c r="H58" s="6"/>
      <c r="I58" s="9">
        <f t="shared" si="0"/>
        <v>0</v>
      </c>
      <c r="J58" s="6"/>
      <c r="K58" s="9">
        <f t="shared" si="1"/>
        <v>0</v>
      </c>
      <c r="L58" s="25">
        <v>0.45</v>
      </c>
      <c r="M58" s="26">
        <f t="shared" si="4"/>
        <v>0</v>
      </c>
      <c r="N58" s="25">
        <v>0.35</v>
      </c>
      <c r="O58" s="26">
        <f t="shared" si="5"/>
        <v>0</v>
      </c>
      <c r="P58" s="25">
        <v>0.35</v>
      </c>
      <c r="Q58" s="26">
        <f t="shared" si="6"/>
        <v>0</v>
      </c>
      <c r="R58" s="27">
        <f t="shared" si="2"/>
        <v>0</v>
      </c>
    </row>
    <row r="59" spans="2:18">
      <c r="B59" s="5">
        <f t="shared" si="3"/>
        <v>40168</v>
      </c>
      <c r="C59" s="9">
        <f>C3</f>
        <v>0</v>
      </c>
      <c r="D59" s="5" t="s">
        <v>17</v>
      </c>
      <c r="E59" s="9">
        <f>C15</f>
        <v>0</v>
      </c>
      <c r="F59" s="9"/>
      <c r="G59" s="6"/>
      <c r="H59" s="6"/>
      <c r="I59" s="9">
        <f t="shared" si="0"/>
        <v>0</v>
      </c>
      <c r="J59" s="6"/>
      <c r="K59" s="9">
        <f t="shared" si="1"/>
        <v>0</v>
      </c>
      <c r="L59" s="25">
        <v>0.45</v>
      </c>
      <c r="M59" s="26">
        <f t="shared" si="4"/>
        <v>0</v>
      </c>
      <c r="N59" s="25">
        <v>0.35</v>
      </c>
      <c r="O59" s="26">
        <f t="shared" si="5"/>
        <v>0</v>
      </c>
      <c r="P59" s="25">
        <v>0.35</v>
      </c>
      <c r="Q59" s="26">
        <f t="shared" si="6"/>
        <v>0</v>
      </c>
      <c r="R59" s="27">
        <f t="shared" si="2"/>
        <v>0</v>
      </c>
    </row>
    <row r="60" spans="2:18">
      <c r="B60" s="5">
        <f t="shared" si="3"/>
        <v>40175</v>
      </c>
      <c r="C60" s="9">
        <f>C3</f>
        <v>0</v>
      </c>
      <c r="D60" s="5" t="s">
        <v>17</v>
      </c>
      <c r="E60" s="9">
        <f>C15</f>
        <v>0</v>
      </c>
      <c r="F60" s="9"/>
      <c r="G60" s="6"/>
      <c r="H60" s="6"/>
      <c r="I60" s="9">
        <f t="shared" si="0"/>
        <v>0</v>
      </c>
      <c r="J60" s="6"/>
      <c r="K60" s="9">
        <f t="shared" si="1"/>
        <v>0</v>
      </c>
      <c r="L60" s="25">
        <v>0.45</v>
      </c>
      <c r="M60" s="26">
        <f t="shared" si="4"/>
        <v>0</v>
      </c>
      <c r="N60" s="25">
        <v>0.35</v>
      </c>
      <c r="O60" s="26">
        <f t="shared" si="5"/>
        <v>0</v>
      </c>
      <c r="P60" s="25">
        <v>0.35</v>
      </c>
      <c r="Q60" s="26">
        <f t="shared" si="6"/>
        <v>0</v>
      </c>
      <c r="R60" s="27">
        <f t="shared" si="2"/>
        <v>0</v>
      </c>
    </row>
  </sheetData>
  <mergeCells count="14">
    <mergeCell ref="C15:D15"/>
    <mergeCell ref="C16:Q18"/>
    <mergeCell ref="C9:D9"/>
    <mergeCell ref="C10:D10"/>
    <mergeCell ref="C11:D11"/>
    <mergeCell ref="C12:D12"/>
    <mergeCell ref="C13:D13"/>
    <mergeCell ref="C14:D14"/>
    <mergeCell ref="C3:D3"/>
    <mergeCell ref="C4:D4"/>
    <mergeCell ref="C5:D5"/>
    <mergeCell ref="C6:D6"/>
    <mergeCell ref="C7:D7"/>
    <mergeCell ref="C8:D8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>
  <dimension ref="B1:R60"/>
  <sheetViews>
    <sheetView workbookViewId="0">
      <selection sqref="A1:XFD1048576"/>
    </sheetView>
  </sheetViews>
  <sheetFormatPr defaultRowHeight="15"/>
  <cols>
    <col min="1" max="1" width="2.7109375" style="1" customWidth="1"/>
    <col min="2" max="2" width="25.140625" style="1" bestFit="1" customWidth="1"/>
    <col min="3" max="3" width="10.85546875" style="2" bestFit="1" customWidth="1"/>
    <col min="4" max="4" width="12.28515625" style="1" bestFit="1" customWidth="1"/>
    <col min="5" max="5" width="16.28515625" style="1" bestFit="1" customWidth="1"/>
    <col min="6" max="6" width="19.140625" style="1" bestFit="1" customWidth="1"/>
    <col min="7" max="7" width="7.7109375" style="1" bestFit="1" customWidth="1"/>
    <col min="8" max="8" width="6.85546875" style="1" customWidth="1"/>
    <col min="9" max="9" width="19.140625" style="1" bestFit="1" customWidth="1"/>
    <col min="10" max="10" width="20.42578125" style="1" bestFit="1" customWidth="1"/>
    <col min="11" max="11" width="11.5703125" style="1" customWidth="1"/>
    <col min="12" max="12" width="3.140625" style="1" customWidth="1"/>
    <col min="13" max="13" width="12.28515625" style="1" bestFit="1" customWidth="1"/>
    <col min="14" max="14" width="3.140625" style="1" customWidth="1"/>
    <col min="15" max="15" width="9.85546875" style="1" bestFit="1" customWidth="1"/>
    <col min="16" max="16" width="3" style="1" customWidth="1"/>
    <col min="17" max="16384" width="9.140625" style="1"/>
  </cols>
  <sheetData>
    <row r="1" spans="2:17" ht="21">
      <c r="B1" s="19" t="s">
        <v>20</v>
      </c>
    </row>
    <row r="2" spans="2:17" ht="15.75" thickBot="1">
      <c r="B2" s="4"/>
    </row>
    <row r="3" spans="2:17" ht="15.75" thickBot="1">
      <c r="B3" s="10" t="s">
        <v>0</v>
      </c>
      <c r="C3" s="32"/>
      <c r="D3" s="33"/>
    </row>
    <row r="4" spans="2:17" ht="15.75" thickBot="1">
      <c r="B4" s="10" t="s">
        <v>1</v>
      </c>
      <c r="C4" s="32" t="s">
        <v>17</v>
      </c>
      <c r="D4" s="32"/>
    </row>
    <row r="5" spans="2:17" ht="15.75" thickBot="1">
      <c r="B5" s="10" t="s">
        <v>2</v>
      </c>
      <c r="C5" s="32"/>
      <c r="D5" s="32"/>
    </row>
    <row r="6" spans="2:17" ht="15.75" thickBot="1">
      <c r="B6" s="10" t="s">
        <v>4</v>
      </c>
      <c r="C6" s="32"/>
      <c r="D6" s="32"/>
    </row>
    <row r="7" spans="2:17" ht="15.75" thickBot="1">
      <c r="B7" s="10" t="s">
        <v>6</v>
      </c>
      <c r="C7" s="32"/>
      <c r="D7" s="32"/>
    </row>
    <row r="8" spans="2:17" ht="15.75" thickBot="1">
      <c r="B8" s="10" t="s">
        <v>7</v>
      </c>
      <c r="C8" s="32"/>
      <c r="D8" s="32"/>
    </row>
    <row r="9" spans="2:17" ht="15.75" thickBot="1">
      <c r="B9" s="10" t="s">
        <v>10</v>
      </c>
      <c r="C9" s="32"/>
      <c r="D9" s="32"/>
    </row>
    <row r="10" spans="2:17" ht="15.75" thickBot="1">
      <c r="B10" s="10" t="s">
        <v>3</v>
      </c>
      <c r="C10" s="32"/>
      <c r="D10" s="32"/>
    </row>
    <row r="11" spans="2:17" ht="15.75" thickBot="1">
      <c r="B11" s="10" t="s">
        <v>8</v>
      </c>
      <c r="C11" s="32"/>
      <c r="D11" s="32"/>
    </row>
    <row r="12" spans="2:17" ht="15.75" thickBot="1">
      <c r="B12" s="10" t="s">
        <v>9</v>
      </c>
      <c r="C12" s="32"/>
      <c r="D12" s="32"/>
    </row>
    <row r="13" spans="2:17" ht="15.75" thickBot="1">
      <c r="B13" s="10" t="s">
        <v>11</v>
      </c>
      <c r="C13" s="32"/>
      <c r="D13" s="32"/>
    </row>
    <row r="14" spans="2:17" ht="15.75" thickBot="1">
      <c r="B14" s="10" t="s">
        <v>5</v>
      </c>
      <c r="C14" s="32"/>
      <c r="D14" s="32"/>
    </row>
    <row r="15" spans="2:17" ht="15.75" thickBot="1">
      <c r="B15" s="11" t="s">
        <v>12</v>
      </c>
      <c r="C15" s="34"/>
      <c r="D15" s="34"/>
    </row>
    <row r="16" spans="2:17">
      <c r="B16" s="11" t="s">
        <v>13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</row>
    <row r="17" spans="2:18">
      <c r="B17" s="12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</row>
    <row r="18" spans="2:18" ht="15.75" thickBot="1">
      <c r="B18" s="13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</row>
    <row r="20" spans="2:18" ht="15.75" thickBot="1">
      <c r="M20" s="22" t="s">
        <v>17</v>
      </c>
      <c r="N20" s="22"/>
      <c r="O20" s="22" t="s">
        <v>17</v>
      </c>
      <c r="P20" s="22"/>
      <c r="Q20" s="22" t="s">
        <v>17</v>
      </c>
    </row>
    <row r="21" spans="2:18" ht="15.75" thickBot="1">
      <c r="B21" s="10" t="s">
        <v>31</v>
      </c>
      <c r="C21" s="14" t="s">
        <v>0</v>
      </c>
      <c r="D21" s="10" t="s">
        <v>14</v>
      </c>
      <c r="E21" s="10" t="s">
        <v>15</v>
      </c>
      <c r="F21" s="10" t="s">
        <v>23</v>
      </c>
      <c r="G21" s="10" t="s">
        <v>26</v>
      </c>
      <c r="H21" s="10" t="s">
        <v>27</v>
      </c>
      <c r="I21" s="10" t="s">
        <v>28</v>
      </c>
      <c r="J21" s="10" t="s">
        <v>24</v>
      </c>
      <c r="K21" s="10" t="s">
        <v>25</v>
      </c>
      <c r="L21" s="20">
        <v>0.45</v>
      </c>
      <c r="M21" s="21" t="s">
        <v>22</v>
      </c>
      <c r="N21" s="20">
        <v>0.35</v>
      </c>
      <c r="O21" s="21" t="s">
        <v>30</v>
      </c>
      <c r="P21" s="20">
        <v>0.2</v>
      </c>
      <c r="Q21" s="21" t="s">
        <v>19</v>
      </c>
    </row>
    <row r="22" spans="2:18">
      <c r="B22" s="8">
        <v>39909</v>
      </c>
      <c r="C22" s="9">
        <f>C3</f>
        <v>0</v>
      </c>
      <c r="D22" s="8" t="s">
        <v>17</v>
      </c>
      <c r="E22" s="9">
        <f>C15</f>
        <v>0</v>
      </c>
      <c r="F22" s="9"/>
      <c r="G22" s="9"/>
      <c r="H22" s="9"/>
      <c r="I22" s="9">
        <f>G22*H22</f>
        <v>0</v>
      </c>
      <c r="J22" s="9"/>
      <c r="K22" s="9">
        <f>F22-J22</f>
        <v>0</v>
      </c>
      <c r="L22" s="23">
        <v>0.45</v>
      </c>
      <c r="M22" s="24">
        <f>L22*J22</f>
        <v>0</v>
      </c>
      <c r="N22" s="23">
        <v>0.35</v>
      </c>
      <c r="O22" s="24">
        <f>N22*J22</f>
        <v>0</v>
      </c>
      <c r="P22" s="23">
        <v>0.2</v>
      </c>
      <c r="Q22" s="24">
        <f>P22*J22</f>
        <v>0</v>
      </c>
      <c r="R22" s="27">
        <f>SUM(M22, O22, Q22)</f>
        <v>0</v>
      </c>
    </row>
    <row r="23" spans="2:18">
      <c r="B23" s="5">
        <f>B22+7</f>
        <v>39916</v>
      </c>
      <c r="C23" s="9">
        <f>C3</f>
        <v>0</v>
      </c>
      <c r="D23" s="6" t="s">
        <v>17</v>
      </c>
      <c r="E23" s="9">
        <f>C15</f>
        <v>0</v>
      </c>
      <c r="F23" s="9"/>
      <c r="G23" s="9"/>
      <c r="H23" s="9"/>
      <c r="I23" s="9">
        <f t="shared" ref="I23:I60" si="0">G23*H23</f>
        <v>0</v>
      </c>
      <c r="J23" s="9"/>
      <c r="K23" s="9">
        <f t="shared" ref="K23:K60" si="1">F23-J23</f>
        <v>0</v>
      </c>
      <c r="L23" s="25">
        <v>0.45</v>
      </c>
      <c r="M23" s="26">
        <f>L23*J23</f>
        <v>0</v>
      </c>
      <c r="N23" s="25">
        <v>0.35</v>
      </c>
      <c r="O23" s="26">
        <f>N23*J23</f>
        <v>0</v>
      </c>
      <c r="P23" s="25">
        <v>0.35</v>
      </c>
      <c r="Q23" s="26">
        <f>P23*J23</f>
        <v>0</v>
      </c>
      <c r="R23" s="27">
        <f t="shared" ref="R23:R60" si="2">SUM(M23, O23, Q23)</f>
        <v>0</v>
      </c>
    </row>
    <row r="24" spans="2:18">
      <c r="B24" s="5">
        <f t="shared" ref="B24:B60" si="3">B23+7</f>
        <v>39923</v>
      </c>
      <c r="C24" s="9">
        <f>C3</f>
        <v>0</v>
      </c>
      <c r="D24" s="6"/>
      <c r="E24" s="9">
        <f>C15</f>
        <v>0</v>
      </c>
      <c r="F24" s="9"/>
      <c r="G24" s="9"/>
      <c r="H24" s="9"/>
      <c r="I24" s="9">
        <f t="shared" si="0"/>
        <v>0</v>
      </c>
      <c r="J24" s="9"/>
      <c r="K24" s="9">
        <f t="shared" si="1"/>
        <v>0</v>
      </c>
      <c r="L24" s="25">
        <v>0.45</v>
      </c>
      <c r="M24" s="26">
        <f t="shared" ref="M24:M60" si="4">L24*J24</f>
        <v>0</v>
      </c>
      <c r="N24" s="25">
        <v>0.35</v>
      </c>
      <c r="O24" s="26">
        <f t="shared" ref="O24:O60" si="5">N24*J24</f>
        <v>0</v>
      </c>
      <c r="P24" s="25">
        <v>0.35</v>
      </c>
      <c r="Q24" s="26">
        <f t="shared" ref="Q24:Q60" si="6">P24*J24</f>
        <v>0</v>
      </c>
      <c r="R24" s="27">
        <f t="shared" si="2"/>
        <v>0</v>
      </c>
    </row>
    <row r="25" spans="2:18">
      <c r="B25" s="5">
        <f t="shared" si="3"/>
        <v>39930</v>
      </c>
      <c r="C25" s="9">
        <f>C3</f>
        <v>0</v>
      </c>
      <c r="D25" s="6"/>
      <c r="E25" s="9">
        <f>C15</f>
        <v>0</v>
      </c>
      <c r="F25" s="9"/>
      <c r="G25" s="9"/>
      <c r="H25" s="9"/>
      <c r="I25" s="9">
        <f t="shared" si="0"/>
        <v>0</v>
      </c>
      <c r="J25" s="9"/>
      <c r="K25" s="9">
        <f t="shared" si="1"/>
        <v>0</v>
      </c>
      <c r="L25" s="25">
        <v>0.45</v>
      </c>
      <c r="M25" s="26">
        <f t="shared" si="4"/>
        <v>0</v>
      </c>
      <c r="N25" s="25">
        <v>0.35</v>
      </c>
      <c r="O25" s="26">
        <f t="shared" si="5"/>
        <v>0</v>
      </c>
      <c r="P25" s="25">
        <v>0.35</v>
      </c>
      <c r="Q25" s="26">
        <f t="shared" si="6"/>
        <v>0</v>
      </c>
      <c r="R25" s="27">
        <f t="shared" si="2"/>
        <v>0</v>
      </c>
    </row>
    <row r="26" spans="2:18">
      <c r="B26" s="5">
        <f t="shared" si="3"/>
        <v>39937</v>
      </c>
      <c r="C26" s="9">
        <f>C3</f>
        <v>0</v>
      </c>
      <c r="D26" s="6"/>
      <c r="E26" s="9">
        <f>C15</f>
        <v>0</v>
      </c>
      <c r="F26" s="9"/>
      <c r="G26" s="9"/>
      <c r="H26" s="9"/>
      <c r="I26" s="9">
        <f t="shared" si="0"/>
        <v>0</v>
      </c>
      <c r="J26" s="9"/>
      <c r="K26" s="9">
        <f t="shared" si="1"/>
        <v>0</v>
      </c>
      <c r="L26" s="25">
        <v>0.45</v>
      </c>
      <c r="M26" s="26">
        <f t="shared" si="4"/>
        <v>0</v>
      </c>
      <c r="N26" s="25">
        <v>0.35</v>
      </c>
      <c r="O26" s="26">
        <f t="shared" si="5"/>
        <v>0</v>
      </c>
      <c r="P26" s="25">
        <v>0.35</v>
      </c>
      <c r="Q26" s="26">
        <f t="shared" si="6"/>
        <v>0</v>
      </c>
      <c r="R26" s="27">
        <f t="shared" si="2"/>
        <v>0</v>
      </c>
    </row>
    <row r="27" spans="2:18">
      <c r="B27" s="5">
        <f t="shared" si="3"/>
        <v>39944</v>
      </c>
      <c r="C27" s="9">
        <f>C3</f>
        <v>0</v>
      </c>
      <c r="D27" s="6"/>
      <c r="E27" s="9">
        <f>C15</f>
        <v>0</v>
      </c>
      <c r="F27" s="9"/>
      <c r="G27" s="9"/>
      <c r="H27" s="9"/>
      <c r="I27" s="9">
        <f t="shared" si="0"/>
        <v>0</v>
      </c>
      <c r="J27" s="9"/>
      <c r="K27" s="9">
        <f t="shared" si="1"/>
        <v>0</v>
      </c>
      <c r="L27" s="25">
        <v>0.45</v>
      </c>
      <c r="M27" s="26">
        <f t="shared" si="4"/>
        <v>0</v>
      </c>
      <c r="N27" s="25">
        <v>0.35</v>
      </c>
      <c r="O27" s="26">
        <f t="shared" si="5"/>
        <v>0</v>
      </c>
      <c r="P27" s="25">
        <v>0.35</v>
      </c>
      <c r="Q27" s="26">
        <f t="shared" si="6"/>
        <v>0</v>
      </c>
      <c r="R27" s="27">
        <f t="shared" si="2"/>
        <v>0</v>
      </c>
    </row>
    <row r="28" spans="2:18">
      <c r="B28" s="5">
        <f t="shared" si="3"/>
        <v>39951</v>
      </c>
      <c r="C28" s="9">
        <f>C3</f>
        <v>0</v>
      </c>
      <c r="D28" s="6"/>
      <c r="E28" s="9">
        <f>C15</f>
        <v>0</v>
      </c>
      <c r="F28" s="9"/>
      <c r="G28" s="9"/>
      <c r="H28" s="9"/>
      <c r="I28" s="9">
        <f t="shared" si="0"/>
        <v>0</v>
      </c>
      <c r="J28" s="9"/>
      <c r="K28" s="9">
        <f t="shared" si="1"/>
        <v>0</v>
      </c>
      <c r="L28" s="25">
        <v>0.45</v>
      </c>
      <c r="M28" s="26">
        <f t="shared" si="4"/>
        <v>0</v>
      </c>
      <c r="N28" s="25">
        <v>0.35</v>
      </c>
      <c r="O28" s="26">
        <f t="shared" si="5"/>
        <v>0</v>
      </c>
      <c r="P28" s="25">
        <v>0.35</v>
      </c>
      <c r="Q28" s="26">
        <f t="shared" si="6"/>
        <v>0</v>
      </c>
      <c r="R28" s="27">
        <f t="shared" si="2"/>
        <v>0</v>
      </c>
    </row>
    <row r="29" spans="2:18">
      <c r="B29" s="5">
        <f t="shared" si="3"/>
        <v>39958</v>
      </c>
      <c r="C29" s="9">
        <f>C3</f>
        <v>0</v>
      </c>
      <c r="D29" s="6"/>
      <c r="E29" s="9">
        <f>C15</f>
        <v>0</v>
      </c>
      <c r="F29" s="9"/>
      <c r="G29" s="9"/>
      <c r="H29" s="9"/>
      <c r="I29" s="9">
        <f t="shared" si="0"/>
        <v>0</v>
      </c>
      <c r="J29" s="9"/>
      <c r="K29" s="9">
        <f t="shared" si="1"/>
        <v>0</v>
      </c>
      <c r="L29" s="25">
        <v>0.45</v>
      </c>
      <c r="M29" s="26">
        <f t="shared" si="4"/>
        <v>0</v>
      </c>
      <c r="N29" s="25">
        <v>0.35</v>
      </c>
      <c r="O29" s="26">
        <f t="shared" si="5"/>
        <v>0</v>
      </c>
      <c r="P29" s="25">
        <v>0.35</v>
      </c>
      <c r="Q29" s="26">
        <f t="shared" si="6"/>
        <v>0</v>
      </c>
      <c r="R29" s="27">
        <f t="shared" si="2"/>
        <v>0</v>
      </c>
    </row>
    <row r="30" spans="2:18">
      <c r="B30" s="5">
        <f t="shared" si="3"/>
        <v>39965</v>
      </c>
      <c r="C30" s="9">
        <f>C3</f>
        <v>0</v>
      </c>
      <c r="D30" s="6"/>
      <c r="E30" s="9">
        <f>C15</f>
        <v>0</v>
      </c>
      <c r="F30" s="9"/>
      <c r="G30" s="9"/>
      <c r="H30" s="9"/>
      <c r="I30" s="9">
        <f t="shared" si="0"/>
        <v>0</v>
      </c>
      <c r="J30" s="9"/>
      <c r="K30" s="9">
        <f t="shared" si="1"/>
        <v>0</v>
      </c>
      <c r="L30" s="25">
        <v>0.45</v>
      </c>
      <c r="M30" s="26">
        <f t="shared" si="4"/>
        <v>0</v>
      </c>
      <c r="N30" s="25">
        <v>0.35</v>
      </c>
      <c r="O30" s="26">
        <f t="shared" si="5"/>
        <v>0</v>
      </c>
      <c r="P30" s="25">
        <v>0.35</v>
      </c>
      <c r="Q30" s="26">
        <f t="shared" si="6"/>
        <v>0</v>
      </c>
      <c r="R30" s="27">
        <f t="shared" si="2"/>
        <v>0</v>
      </c>
    </row>
    <row r="31" spans="2:18">
      <c r="B31" s="5">
        <f t="shared" si="3"/>
        <v>39972</v>
      </c>
      <c r="C31" s="9">
        <f>C3</f>
        <v>0</v>
      </c>
      <c r="D31" s="6"/>
      <c r="E31" s="9">
        <f>C15</f>
        <v>0</v>
      </c>
      <c r="F31" s="9"/>
      <c r="G31" s="9"/>
      <c r="H31" s="9"/>
      <c r="I31" s="9">
        <f t="shared" si="0"/>
        <v>0</v>
      </c>
      <c r="J31" s="9"/>
      <c r="K31" s="9">
        <f t="shared" si="1"/>
        <v>0</v>
      </c>
      <c r="L31" s="25">
        <v>0.45</v>
      </c>
      <c r="M31" s="26">
        <f t="shared" si="4"/>
        <v>0</v>
      </c>
      <c r="N31" s="25">
        <v>0.35</v>
      </c>
      <c r="O31" s="26">
        <f t="shared" si="5"/>
        <v>0</v>
      </c>
      <c r="P31" s="25">
        <v>0.35</v>
      </c>
      <c r="Q31" s="26">
        <f t="shared" si="6"/>
        <v>0</v>
      </c>
      <c r="R31" s="27">
        <f t="shared" si="2"/>
        <v>0</v>
      </c>
    </row>
    <row r="32" spans="2:18">
      <c r="B32" s="5">
        <f t="shared" si="3"/>
        <v>39979</v>
      </c>
      <c r="C32" s="9">
        <f>C3</f>
        <v>0</v>
      </c>
      <c r="D32" s="5" t="s">
        <v>17</v>
      </c>
      <c r="E32" s="9">
        <f>C15</f>
        <v>0</v>
      </c>
      <c r="F32" s="9"/>
      <c r="G32" s="9"/>
      <c r="H32" s="9"/>
      <c r="I32" s="9">
        <f t="shared" si="0"/>
        <v>0</v>
      </c>
      <c r="J32" s="9"/>
      <c r="K32" s="9">
        <f t="shared" si="1"/>
        <v>0</v>
      </c>
      <c r="L32" s="25">
        <v>0.45</v>
      </c>
      <c r="M32" s="26">
        <f t="shared" si="4"/>
        <v>0</v>
      </c>
      <c r="N32" s="25">
        <v>0.35</v>
      </c>
      <c r="O32" s="26">
        <f t="shared" si="5"/>
        <v>0</v>
      </c>
      <c r="P32" s="25">
        <v>0.35</v>
      </c>
      <c r="Q32" s="26">
        <f t="shared" si="6"/>
        <v>0</v>
      </c>
      <c r="R32" s="27">
        <f t="shared" si="2"/>
        <v>0</v>
      </c>
    </row>
    <row r="33" spans="2:18">
      <c r="B33" s="5">
        <f t="shared" si="3"/>
        <v>39986</v>
      </c>
      <c r="C33" s="9">
        <f>C3</f>
        <v>0</v>
      </c>
      <c r="D33" s="6"/>
      <c r="E33" s="9">
        <f>C15</f>
        <v>0</v>
      </c>
      <c r="F33" s="9"/>
      <c r="G33" s="9"/>
      <c r="H33" s="9"/>
      <c r="I33" s="9">
        <f t="shared" si="0"/>
        <v>0</v>
      </c>
      <c r="J33" s="9"/>
      <c r="K33" s="9">
        <f t="shared" si="1"/>
        <v>0</v>
      </c>
      <c r="L33" s="25">
        <v>0.45</v>
      </c>
      <c r="M33" s="26">
        <f t="shared" si="4"/>
        <v>0</v>
      </c>
      <c r="N33" s="25">
        <v>0.35</v>
      </c>
      <c r="O33" s="26">
        <f t="shared" si="5"/>
        <v>0</v>
      </c>
      <c r="P33" s="25">
        <v>0.35</v>
      </c>
      <c r="Q33" s="26">
        <f t="shared" si="6"/>
        <v>0</v>
      </c>
      <c r="R33" s="27">
        <f t="shared" si="2"/>
        <v>0</v>
      </c>
    </row>
    <row r="34" spans="2:18">
      <c r="B34" s="5">
        <f t="shared" si="3"/>
        <v>39993</v>
      </c>
      <c r="C34" s="9">
        <f>C3</f>
        <v>0</v>
      </c>
      <c r="D34" s="6"/>
      <c r="E34" s="9">
        <f>C15</f>
        <v>0</v>
      </c>
      <c r="F34" s="9"/>
      <c r="G34" s="9"/>
      <c r="H34" s="9"/>
      <c r="I34" s="9">
        <f t="shared" si="0"/>
        <v>0</v>
      </c>
      <c r="J34" s="9"/>
      <c r="K34" s="9">
        <f t="shared" si="1"/>
        <v>0</v>
      </c>
      <c r="L34" s="25">
        <v>0.45</v>
      </c>
      <c r="M34" s="26">
        <f t="shared" si="4"/>
        <v>0</v>
      </c>
      <c r="N34" s="25">
        <v>0.35</v>
      </c>
      <c r="O34" s="26">
        <f t="shared" si="5"/>
        <v>0</v>
      </c>
      <c r="P34" s="25">
        <v>0.35</v>
      </c>
      <c r="Q34" s="26">
        <f t="shared" si="6"/>
        <v>0</v>
      </c>
      <c r="R34" s="27">
        <f t="shared" si="2"/>
        <v>0</v>
      </c>
    </row>
    <row r="35" spans="2:18">
      <c r="B35" s="5">
        <f t="shared" si="3"/>
        <v>40000</v>
      </c>
      <c r="C35" s="9">
        <f>C3</f>
        <v>0</v>
      </c>
      <c r="D35" s="5" t="s">
        <v>17</v>
      </c>
      <c r="E35" s="9">
        <f>C15</f>
        <v>0</v>
      </c>
      <c r="F35" s="9"/>
      <c r="G35" s="9"/>
      <c r="H35" s="9"/>
      <c r="I35" s="9">
        <f t="shared" si="0"/>
        <v>0</v>
      </c>
      <c r="J35" s="9"/>
      <c r="K35" s="9">
        <f t="shared" si="1"/>
        <v>0</v>
      </c>
      <c r="L35" s="25">
        <v>0.45</v>
      </c>
      <c r="M35" s="26">
        <f t="shared" si="4"/>
        <v>0</v>
      </c>
      <c r="N35" s="25">
        <v>0.35</v>
      </c>
      <c r="O35" s="26">
        <f t="shared" si="5"/>
        <v>0</v>
      </c>
      <c r="P35" s="25">
        <v>0.35</v>
      </c>
      <c r="Q35" s="26">
        <f t="shared" si="6"/>
        <v>0</v>
      </c>
      <c r="R35" s="27">
        <f t="shared" si="2"/>
        <v>0</v>
      </c>
    </row>
    <row r="36" spans="2:18">
      <c r="B36" s="5">
        <f t="shared" si="3"/>
        <v>40007</v>
      </c>
      <c r="C36" s="9">
        <f>C3</f>
        <v>0</v>
      </c>
      <c r="D36" s="5" t="s">
        <v>17</v>
      </c>
      <c r="E36" s="9">
        <f>C15</f>
        <v>0</v>
      </c>
      <c r="F36" s="6"/>
      <c r="G36" s="6"/>
      <c r="H36" s="6"/>
      <c r="I36" s="9">
        <f t="shared" si="0"/>
        <v>0</v>
      </c>
      <c r="J36" s="6"/>
      <c r="K36" s="9">
        <f t="shared" si="1"/>
        <v>0</v>
      </c>
      <c r="L36" s="25">
        <v>0.45</v>
      </c>
      <c r="M36" s="26">
        <f t="shared" si="4"/>
        <v>0</v>
      </c>
      <c r="N36" s="25">
        <v>0.35</v>
      </c>
      <c r="O36" s="26">
        <f t="shared" si="5"/>
        <v>0</v>
      </c>
      <c r="P36" s="25">
        <v>0.35</v>
      </c>
      <c r="Q36" s="26">
        <f t="shared" si="6"/>
        <v>0</v>
      </c>
      <c r="R36" s="27">
        <f t="shared" si="2"/>
        <v>0</v>
      </c>
    </row>
    <row r="37" spans="2:18">
      <c r="B37" s="5">
        <f t="shared" si="3"/>
        <v>40014</v>
      </c>
      <c r="C37" s="9">
        <f>C3</f>
        <v>0</v>
      </c>
      <c r="D37" s="5" t="s">
        <v>17</v>
      </c>
      <c r="E37" s="9">
        <f>C15</f>
        <v>0</v>
      </c>
      <c r="F37" s="6"/>
      <c r="G37" s="6"/>
      <c r="H37" s="6"/>
      <c r="I37" s="9">
        <f t="shared" si="0"/>
        <v>0</v>
      </c>
      <c r="J37" s="6"/>
      <c r="K37" s="9">
        <f t="shared" si="1"/>
        <v>0</v>
      </c>
      <c r="L37" s="25">
        <v>0.45</v>
      </c>
      <c r="M37" s="26">
        <f t="shared" si="4"/>
        <v>0</v>
      </c>
      <c r="N37" s="25">
        <v>0.35</v>
      </c>
      <c r="O37" s="26">
        <f t="shared" si="5"/>
        <v>0</v>
      </c>
      <c r="P37" s="25">
        <v>0.35</v>
      </c>
      <c r="Q37" s="26">
        <f t="shared" si="6"/>
        <v>0</v>
      </c>
      <c r="R37" s="27">
        <f t="shared" si="2"/>
        <v>0</v>
      </c>
    </row>
    <row r="38" spans="2:18">
      <c r="B38" s="5">
        <f t="shared" si="3"/>
        <v>40021</v>
      </c>
      <c r="C38" s="9">
        <f>C3</f>
        <v>0</v>
      </c>
      <c r="D38" s="5" t="s">
        <v>17</v>
      </c>
      <c r="E38" s="9">
        <f>C15</f>
        <v>0</v>
      </c>
      <c r="F38" s="6"/>
      <c r="G38" s="6"/>
      <c r="H38" s="6"/>
      <c r="I38" s="9">
        <f t="shared" si="0"/>
        <v>0</v>
      </c>
      <c r="J38" s="6"/>
      <c r="K38" s="9">
        <f t="shared" si="1"/>
        <v>0</v>
      </c>
      <c r="L38" s="25">
        <v>0.45</v>
      </c>
      <c r="M38" s="26">
        <f t="shared" si="4"/>
        <v>0</v>
      </c>
      <c r="N38" s="25">
        <v>0.35</v>
      </c>
      <c r="O38" s="26">
        <f t="shared" si="5"/>
        <v>0</v>
      </c>
      <c r="P38" s="25">
        <v>0.35</v>
      </c>
      <c r="Q38" s="26">
        <f t="shared" si="6"/>
        <v>0</v>
      </c>
      <c r="R38" s="27">
        <f t="shared" si="2"/>
        <v>0</v>
      </c>
    </row>
    <row r="39" spans="2:18">
      <c r="B39" s="5">
        <f t="shared" si="3"/>
        <v>40028</v>
      </c>
      <c r="C39" s="9">
        <f>C3</f>
        <v>0</v>
      </c>
      <c r="D39" s="5" t="s">
        <v>17</v>
      </c>
      <c r="E39" s="9">
        <f>C15</f>
        <v>0</v>
      </c>
      <c r="F39" s="6"/>
      <c r="G39" s="6"/>
      <c r="H39" s="6"/>
      <c r="I39" s="9">
        <f t="shared" si="0"/>
        <v>0</v>
      </c>
      <c r="J39" s="6"/>
      <c r="K39" s="9">
        <f t="shared" si="1"/>
        <v>0</v>
      </c>
      <c r="L39" s="25">
        <v>0.45</v>
      </c>
      <c r="M39" s="26">
        <f t="shared" si="4"/>
        <v>0</v>
      </c>
      <c r="N39" s="25">
        <v>0.35</v>
      </c>
      <c r="O39" s="26">
        <f t="shared" si="5"/>
        <v>0</v>
      </c>
      <c r="P39" s="25">
        <v>0.35</v>
      </c>
      <c r="Q39" s="26">
        <f t="shared" si="6"/>
        <v>0</v>
      </c>
      <c r="R39" s="27">
        <f t="shared" si="2"/>
        <v>0</v>
      </c>
    </row>
    <row r="40" spans="2:18">
      <c r="B40" s="5">
        <f t="shared" si="3"/>
        <v>40035</v>
      </c>
      <c r="C40" s="9">
        <f>C3</f>
        <v>0</v>
      </c>
      <c r="D40" s="5" t="s">
        <v>17</v>
      </c>
      <c r="E40" s="9">
        <f>C15</f>
        <v>0</v>
      </c>
      <c r="F40" s="6"/>
      <c r="G40" s="6"/>
      <c r="H40" s="6"/>
      <c r="I40" s="9">
        <f t="shared" si="0"/>
        <v>0</v>
      </c>
      <c r="J40" s="6"/>
      <c r="K40" s="9">
        <f t="shared" si="1"/>
        <v>0</v>
      </c>
      <c r="L40" s="25">
        <v>0.45</v>
      </c>
      <c r="M40" s="26">
        <f t="shared" si="4"/>
        <v>0</v>
      </c>
      <c r="N40" s="25">
        <v>0.35</v>
      </c>
      <c r="O40" s="26">
        <f t="shared" si="5"/>
        <v>0</v>
      </c>
      <c r="P40" s="25">
        <v>0.35</v>
      </c>
      <c r="Q40" s="26">
        <f t="shared" si="6"/>
        <v>0</v>
      </c>
      <c r="R40" s="27">
        <f t="shared" si="2"/>
        <v>0</v>
      </c>
    </row>
    <row r="41" spans="2:18">
      <c r="B41" s="5">
        <f t="shared" si="3"/>
        <v>40042</v>
      </c>
      <c r="C41" s="9">
        <f>C3</f>
        <v>0</v>
      </c>
      <c r="D41" s="5" t="s">
        <v>17</v>
      </c>
      <c r="E41" s="9">
        <f>C15</f>
        <v>0</v>
      </c>
      <c r="F41" s="6"/>
      <c r="G41" s="6"/>
      <c r="H41" s="6"/>
      <c r="I41" s="9">
        <f t="shared" si="0"/>
        <v>0</v>
      </c>
      <c r="J41" s="6"/>
      <c r="K41" s="9">
        <f t="shared" si="1"/>
        <v>0</v>
      </c>
      <c r="L41" s="25">
        <v>0.45</v>
      </c>
      <c r="M41" s="26">
        <f t="shared" si="4"/>
        <v>0</v>
      </c>
      <c r="N41" s="25">
        <v>0.35</v>
      </c>
      <c r="O41" s="26">
        <f t="shared" si="5"/>
        <v>0</v>
      </c>
      <c r="P41" s="25">
        <v>0.35</v>
      </c>
      <c r="Q41" s="26">
        <f t="shared" si="6"/>
        <v>0</v>
      </c>
      <c r="R41" s="27">
        <f t="shared" si="2"/>
        <v>0</v>
      </c>
    </row>
    <row r="42" spans="2:18">
      <c r="B42" s="5">
        <f t="shared" si="3"/>
        <v>40049</v>
      </c>
      <c r="C42" s="9">
        <f>C3</f>
        <v>0</v>
      </c>
      <c r="D42" s="5" t="s">
        <v>17</v>
      </c>
      <c r="E42" s="9">
        <f>C15</f>
        <v>0</v>
      </c>
      <c r="F42" s="9"/>
      <c r="G42" s="6"/>
      <c r="H42" s="6"/>
      <c r="I42" s="9">
        <f t="shared" si="0"/>
        <v>0</v>
      </c>
      <c r="J42" s="6"/>
      <c r="K42" s="9">
        <f t="shared" si="1"/>
        <v>0</v>
      </c>
      <c r="L42" s="25">
        <v>0.45</v>
      </c>
      <c r="M42" s="26">
        <f t="shared" si="4"/>
        <v>0</v>
      </c>
      <c r="N42" s="25">
        <v>0.35</v>
      </c>
      <c r="O42" s="26">
        <f t="shared" si="5"/>
        <v>0</v>
      </c>
      <c r="P42" s="25">
        <v>0.35</v>
      </c>
      <c r="Q42" s="26">
        <f t="shared" si="6"/>
        <v>0</v>
      </c>
      <c r="R42" s="27">
        <f t="shared" si="2"/>
        <v>0</v>
      </c>
    </row>
    <row r="43" spans="2:18">
      <c r="B43" s="5">
        <f t="shared" si="3"/>
        <v>40056</v>
      </c>
      <c r="C43" s="9">
        <f>C3</f>
        <v>0</v>
      </c>
      <c r="D43" s="5" t="s">
        <v>17</v>
      </c>
      <c r="E43" s="9">
        <f>C15</f>
        <v>0</v>
      </c>
      <c r="F43" s="9"/>
      <c r="G43" s="6"/>
      <c r="H43" s="6"/>
      <c r="I43" s="9">
        <f t="shared" si="0"/>
        <v>0</v>
      </c>
      <c r="J43" s="6"/>
      <c r="K43" s="9">
        <f t="shared" si="1"/>
        <v>0</v>
      </c>
      <c r="L43" s="25">
        <v>0.45</v>
      </c>
      <c r="M43" s="26">
        <f t="shared" si="4"/>
        <v>0</v>
      </c>
      <c r="N43" s="25">
        <v>0.35</v>
      </c>
      <c r="O43" s="26">
        <f t="shared" si="5"/>
        <v>0</v>
      </c>
      <c r="P43" s="25">
        <v>0.35</v>
      </c>
      <c r="Q43" s="26">
        <f t="shared" si="6"/>
        <v>0</v>
      </c>
      <c r="R43" s="27">
        <f t="shared" si="2"/>
        <v>0</v>
      </c>
    </row>
    <row r="44" spans="2:18">
      <c r="B44" s="5">
        <f t="shared" si="3"/>
        <v>40063</v>
      </c>
      <c r="C44" s="9">
        <f>C3</f>
        <v>0</v>
      </c>
      <c r="D44" s="5" t="s">
        <v>17</v>
      </c>
      <c r="E44" s="9">
        <f>C15</f>
        <v>0</v>
      </c>
      <c r="F44" s="9"/>
      <c r="G44" s="6"/>
      <c r="H44" s="6"/>
      <c r="I44" s="9">
        <f t="shared" si="0"/>
        <v>0</v>
      </c>
      <c r="J44" s="6"/>
      <c r="K44" s="9">
        <f t="shared" si="1"/>
        <v>0</v>
      </c>
      <c r="L44" s="25">
        <v>0.45</v>
      </c>
      <c r="M44" s="26">
        <f t="shared" si="4"/>
        <v>0</v>
      </c>
      <c r="N44" s="25">
        <v>0.35</v>
      </c>
      <c r="O44" s="26">
        <f t="shared" si="5"/>
        <v>0</v>
      </c>
      <c r="P44" s="25">
        <v>0.35</v>
      </c>
      <c r="Q44" s="26">
        <f t="shared" si="6"/>
        <v>0</v>
      </c>
      <c r="R44" s="27">
        <f t="shared" si="2"/>
        <v>0</v>
      </c>
    </row>
    <row r="45" spans="2:18">
      <c r="B45" s="5">
        <f t="shared" si="3"/>
        <v>40070</v>
      </c>
      <c r="C45" s="9">
        <f>C3</f>
        <v>0</v>
      </c>
      <c r="D45" s="5" t="s">
        <v>17</v>
      </c>
      <c r="E45" s="9">
        <f>C15</f>
        <v>0</v>
      </c>
      <c r="F45" s="9"/>
      <c r="G45" s="6"/>
      <c r="H45" s="6"/>
      <c r="I45" s="9">
        <f t="shared" si="0"/>
        <v>0</v>
      </c>
      <c r="J45" s="6"/>
      <c r="K45" s="9">
        <f t="shared" si="1"/>
        <v>0</v>
      </c>
      <c r="L45" s="25">
        <v>0.45</v>
      </c>
      <c r="M45" s="26">
        <f t="shared" si="4"/>
        <v>0</v>
      </c>
      <c r="N45" s="25">
        <v>0.35</v>
      </c>
      <c r="O45" s="26">
        <f t="shared" si="5"/>
        <v>0</v>
      </c>
      <c r="P45" s="25">
        <v>0.35</v>
      </c>
      <c r="Q45" s="26">
        <f t="shared" si="6"/>
        <v>0</v>
      </c>
      <c r="R45" s="27">
        <f t="shared" si="2"/>
        <v>0</v>
      </c>
    </row>
    <row r="46" spans="2:18">
      <c r="B46" s="5">
        <f t="shared" si="3"/>
        <v>40077</v>
      </c>
      <c r="C46" s="9">
        <f>C3</f>
        <v>0</v>
      </c>
      <c r="D46" s="5" t="s">
        <v>17</v>
      </c>
      <c r="E46" s="9">
        <f>C15</f>
        <v>0</v>
      </c>
      <c r="F46" s="9"/>
      <c r="G46" s="6"/>
      <c r="H46" s="6"/>
      <c r="I46" s="9">
        <f t="shared" si="0"/>
        <v>0</v>
      </c>
      <c r="J46" s="6"/>
      <c r="K46" s="9">
        <f t="shared" si="1"/>
        <v>0</v>
      </c>
      <c r="L46" s="25">
        <v>0.45</v>
      </c>
      <c r="M46" s="26">
        <f t="shared" si="4"/>
        <v>0</v>
      </c>
      <c r="N46" s="25">
        <v>0.35</v>
      </c>
      <c r="O46" s="26">
        <f t="shared" si="5"/>
        <v>0</v>
      </c>
      <c r="P46" s="25">
        <v>0.35</v>
      </c>
      <c r="Q46" s="26">
        <f t="shared" si="6"/>
        <v>0</v>
      </c>
      <c r="R46" s="27">
        <f t="shared" si="2"/>
        <v>0</v>
      </c>
    </row>
    <row r="47" spans="2:18">
      <c r="B47" s="5">
        <f t="shared" si="3"/>
        <v>40084</v>
      </c>
      <c r="C47" s="9">
        <f>C3</f>
        <v>0</v>
      </c>
      <c r="D47" s="5" t="s">
        <v>17</v>
      </c>
      <c r="E47" s="9">
        <f>C15</f>
        <v>0</v>
      </c>
      <c r="F47" s="9"/>
      <c r="G47" s="6"/>
      <c r="H47" s="6"/>
      <c r="I47" s="9">
        <f t="shared" si="0"/>
        <v>0</v>
      </c>
      <c r="J47" s="6"/>
      <c r="K47" s="9">
        <f t="shared" si="1"/>
        <v>0</v>
      </c>
      <c r="L47" s="25">
        <v>0.45</v>
      </c>
      <c r="M47" s="26">
        <f t="shared" si="4"/>
        <v>0</v>
      </c>
      <c r="N47" s="25">
        <v>0.35</v>
      </c>
      <c r="O47" s="26">
        <f t="shared" si="5"/>
        <v>0</v>
      </c>
      <c r="P47" s="25">
        <v>0.35</v>
      </c>
      <c r="Q47" s="26">
        <f t="shared" si="6"/>
        <v>0</v>
      </c>
      <c r="R47" s="27">
        <f t="shared" si="2"/>
        <v>0</v>
      </c>
    </row>
    <row r="48" spans="2:18">
      <c r="B48" s="5">
        <f t="shared" si="3"/>
        <v>40091</v>
      </c>
      <c r="C48" s="9">
        <f>C3</f>
        <v>0</v>
      </c>
      <c r="D48" s="5" t="s">
        <v>17</v>
      </c>
      <c r="E48" s="9">
        <f>C15</f>
        <v>0</v>
      </c>
      <c r="F48" s="9"/>
      <c r="G48" s="6"/>
      <c r="H48" s="6"/>
      <c r="I48" s="9">
        <f t="shared" si="0"/>
        <v>0</v>
      </c>
      <c r="J48" s="6"/>
      <c r="K48" s="9">
        <f t="shared" si="1"/>
        <v>0</v>
      </c>
      <c r="L48" s="25">
        <v>0.45</v>
      </c>
      <c r="M48" s="26">
        <f t="shared" si="4"/>
        <v>0</v>
      </c>
      <c r="N48" s="25">
        <v>0.35</v>
      </c>
      <c r="O48" s="26">
        <f t="shared" si="5"/>
        <v>0</v>
      </c>
      <c r="P48" s="25">
        <v>0.35</v>
      </c>
      <c r="Q48" s="26">
        <f t="shared" si="6"/>
        <v>0</v>
      </c>
      <c r="R48" s="27">
        <f t="shared" si="2"/>
        <v>0</v>
      </c>
    </row>
    <row r="49" spans="2:18">
      <c r="B49" s="5">
        <f t="shared" si="3"/>
        <v>40098</v>
      </c>
      <c r="C49" s="9">
        <f>C3</f>
        <v>0</v>
      </c>
      <c r="D49" s="5" t="s">
        <v>17</v>
      </c>
      <c r="E49" s="9">
        <f>C15</f>
        <v>0</v>
      </c>
      <c r="F49" s="9"/>
      <c r="G49" s="6"/>
      <c r="H49" s="6"/>
      <c r="I49" s="9">
        <f t="shared" si="0"/>
        <v>0</v>
      </c>
      <c r="J49" s="6"/>
      <c r="K49" s="9">
        <f t="shared" si="1"/>
        <v>0</v>
      </c>
      <c r="L49" s="25">
        <v>0.45</v>
      </c>
      <c r="M49" s="26">
        <f t="shared" si="4"/>
        <v>0</v>
      </c>
      <c r="N49" s="25">
        <v>0.35</v>
      </c>
      <c r="O49" s="26">
        <f t="shared" si="5"/>
        <v>0</v>
      </c>
      <c r="P49" s="25">
        <v>0.35</v>
      </c>
      <c r="Q49" s="26">
        <f t="shared" si="6"/>
        <v>0</v>
      </c>
      <c r="R49" s="27">
        <f t="shared" si="2"/>
        <v>0</v>
      </c>
    </row>
    <row r="50" spans="2:18">
      <c r="B50" s="5">
        <f t="shared" si="3"/>
        <v>40105</v>
      </c>
      <c r="C50" s="9">
        <f>C3</f>
        <v>0</v>
      </c>
      <c r="D50" s="5" t="s">
        <v>17</v>
      </c>
      <c r="E50" s="9">
        <f>C15</f>
        <v>0</v>
      </c>
      <c r="F50" s="9"/>
      <c r="G50" s="6"/>
      <c r="H50" s="6"/>
      <c r="I50" s="9">
        <f t="shared" si="0"/>
        <v>0</v>
      </c>
      <c r="J50" s="6"/>
      <c r="K50" s="9">
        <f t="shared" si="1"/>
        <v>0</v>
      </c>
      <c r="L50" s="25">
        <v>0.45</v>
      </c>
      <c r="M50" s="26">
        <f t="shared" si="4"/>
        <v>0</v>
      </c>
      <c r="N50" s="25">
        <v>0.35</v>
      </c>
      <c r="O50" s="26">
        <f t="shared" si="5"/>
        <v>0</v>
      </c>
      <c r="P50" s="25">
        <v>0.35</v>
      </c>
      <c r="Q50" s="26">
        <f t="shared" si="6"/>
        <v>0</v>
      </c>
      <c r="R50" s="27">
        <f t="shared" si="2"/>
        <v>0</v>
      </c>
    </row>
    <row r="51" spans="2:18">
      <c r="B51" s="5">
        <f t="shared" si="3"/>
        <v>40112</v>
      </c>
      <c r="C51" s="9">
        <f>C3</f>
        <v>0</v>
      </c>
      <c r="D51" s="5" t="s">
        <v>17</v>
      </c>
      <c r="E51" s="9">
        <f>C15</f>
        <v>0</v>
      </c>
      <c r="F51" s="9"/>
      <c r="G51" s="6"/>
      <c r="H51" s="6"/>
      <c r="I51" s="9">
        <f t="shared" si="0"/>
        <v>0</v>
      </c>
      <c r="J51" s="6"/>
      <c r="K51" s="9">
        <f t="shared" si="1"/>
        <v>0</v>
      </c>
      <c r="L51" s="25">
        <v>0.45</v>
      </c>
      <c r="M51" s="26">
        <f t="shared" si="4"/>
        <v>0</v>
      </c>
      <c r="N51" s="25">
        <v>0.35</v>
      </c>
      <c r="O51" s="26">
        <f t="shared" si="5"/>
        <v>0</v>
      </c>
      <c r="P51" s="25">
        <v>0.35</v>
      </c>
      <c r="Q51" s="26">
        <f t="shared" si="6"/>
        <v>0</v>
      </c>
      <c r="R51" s="27">
        <f t="shared" si="2"/>
        <v>0</v>
      </c>
    </row>
    <row r="52" spans="2:18">
      <c r="B52" s="5">
        <f t="shared" si="3"/>
        <v>40119</v>
      </c>
      <c r="C52" s="9">
        <f>C3</f>
        <v>0</v>
      </c>
      <c r="D52" s="5" t="s">
        <v>17</v>
      </c>
      <c r="E52" s="9">
        <f>C15</f>
        <v>0</v>
      </c>
      <c r="F52" s="9"/>
      <c r="G52" s="6"/>
      <c r="H52" s="6"/>
      <c r="I52" s="9">
        <f t="shared" si="0"/>
        <v>0</v>
      </c>
      <c r="J52" s="6"/>
      <c r="K52" s="9">
        <f t="shared" si="1"/>
        <v>0</v>
      </c>
      <c r="L52" s="25">
        <v>0.45</v>
      </c>
      <c r="M52" s="26">
        <f t="shared" si="4"/>
        <v>0</v>
      </c>
      <c r="N52" s="25">
        <v>0.35</v>
      </c>
      <c r="O52" s="26">
        <f t="shared" si="5"/>
        <v>0</v>
      </c>
      <c r="P52" s="25">
        <v>0.35</v>
      </c>
      <c r="Q52" s="26">
        <f t="shared" si="6"/>
        <v>0</v>
      </c>
      <c r="R52" s="27">
        <f t="shared" si="2"/>
        <v>0</v>
      </c>
    </row>
    <row r="53" spans="2:18">
      <c r="B53" s="5">
        <f t="shared" si="3"/>
        <v>40126</v>
      </c>
      <c r="C53" s="9">
        <f>C3</f>
        <v>0</v>
      </c>
      <c r="D53" s="5" t="s">
        <v>17</v>
      </c>
      <c r="E53" s="9">
        <f>C15</f>
        <v>0</v>
      </c>
      <c r="F53" s="9"/>
      <c r="G53" s="6"/>
      <c r="H53" s="6"/>
      <c r="I53" s="9">
        <f t="shared" si="0"/>
        <v>0</v>
      </c>
      <c r="J53" s="6"/>
      <c r="K53" s="9">
        <f t="shared" si="1"/>
        <v>0</v>
      </c>
      <c r="L53" s="25">
        <v>0.45</v>
      </c>
      <c r="M53" s="26">
        <f t="shared" si="4"/>
        <v>0</v>
      </c>
      <c r="N53" s="25">
        <v>0.35</v>
      </c>
      <c r="O53" s="26">
        <f t="shared" si="5"/>
        <v>0</v>
      </c>
      <c r="P53" s="25">
        <v>0.35</v>
      </c>
      <c r="Q53" s="26">
        <f t="shared" si="6"/>
        <v>0</v>
      </c>
      <c r="R53" s="27">
        <f t="shared" si="2"/>
        <v>0</v>
      </c>
    </row>
    <row r="54" spans="2:18">
      <c r="B54" s="5">
        <f t="shared" si="3"/>
        <v>40133</v>
      </c>
      <c r="C54" s="9">
        <f>C3</f>
        <v>0</v>
      </c>
      <c r="D54" s="5" t="s">
        <v>17</v>
      </c>
      <c r="E54" s="9">
        <f>C15</f>
        <v>0</v>
      </c>
      <c r="F54" s="9"/>
      <c r="G54" s="6"/>
      <c r="H54" s="6"/>
      <c r="I54" s="9">
        <f t="shared" si="0"/>
        <v>0</v>
      </c>
      <c r="J54" s="6"/>
      <c r="K54" s="9">
        <f t="shared" si="1"/>
        <v>0</v>
      </c>
      <c r="L54" s="25">
        <v>0.45</v>
      </c>
      <c r="M54" s="26">
        <f t="shared" si="4"/>
        <v>0</v>
      </c>
      <c r="N54" s="25">
        <v>0.35</v>
      </c>
      <c r="O54" s="26">
        <f t="shared" si="5"/>
        <v>0</v>
      </c>
      <c r="P54" s="25">
        <v>0.35</v>
      </c>
      <c r="Q54" s="26">
        <f t="shared" si="6"/>
        <v>0</v>
      </c>
      <c r="R54" s="27">
        <f t="shared" si="2"/>
        <v>0</v>
      </c>
    </row>
    <row r="55" spans="2:18">
      <c r="B55" s="5">
        <f t="shared" si="3"/>
        <v>40140</v>
      </c>
      <c r="C55" s="9">
        <f>C3</f>
        <v>0</v>
      </c>
      <c r="D55" s="5" t="s">
        <v>17</v>
      </c>
      <c r="E55" s="9">
        <f>C15</f>
        <v>0</v>
      </c>
      <c r="F55" s="9"/>
      <c r="G55" s="6"/>
      <c r="H55" s="6"/>
      <c r="I55" s="9">
        <f t="shared" si="0"/>
        <v>0</v>
      </c>
      <c r="J55" s="6"/>
      <c r="K55" s="9">
        <f t="shared" si="1"/>
        <v>0</v>
      </c>
      <c r="L55" s="25">
        <v>0.45</v>
      </c>
      <c r="M55" s="26">
        <f t="shared" si="4"/>
        <v>0</v>
      </c>
      <c r="N55" s="25">
        <v>0.35</v>
      </c>
      <c r="O55" s="26">
        <f t="shared" si="5"/>
        <v>0</v>
      </c>
      <c r="P55" s="25">
        <v>0.35</v>
      </c>
      <c r="Q55" s="26">
        <f t="shared" si="6"/>
        <v>0</v>
      </c>
      <c r="R55" s="27">
        <f t="shared" si="2"/>
        <v>0</v>
      </c>
    </row>
    <row r="56" spans="2:18">
      <c r="B56" s="5">
        <f t="shared" si="3"/>
        <v>40147</v>
      </c>
      <c r="C56" s="9">
        <f>C3</f>
        <v>0</v>
      </c>
      <c r="D56" s="5" t="s">
        <v>17</v>
      </c>
      <c r="E56" s="9">
        <f>C15</f>
        <v>0</v>
      </c>
      <c r="F56" s="9"/>
      <c r="G56" s="6"/>
      <c r="H56" s="6"/>
      <c r="I56" s="9">
        <f t="shared" si="0"/>
        <v>0</v>
      </c>
      <c r="J56" s="6"/>
      <c r="K56" s="9">
        <f t="shared" si="1"/>
        <v>0</v>
      </c>
      <c r="L56" s="25">
        <v>0.45</v>
      </c>
      <c r="M56" s="26">
        <f t="shared" si="4"/>
        <v>0</v>
      </c>
      <c r="N56" s="25">
        <v>0.35</v>
      </c>
      <c r="O56" s="26">
        <f t="shared" si="5"/>
        <v>0</v>
      </c>
      <c r="P56" s="25">
        <v>0.35</v>
      </c>
      <c r="Q56" s="26">
        <f t="shared" si="6"/>
        <v>0</v>
      </c>
      <c r="R56" s="27">
        <f t="shared" si="2"/>
        <v>0</v>
      </c>
    </row>
    <row r="57" spans="2:18">
      <c r="B57" s="5">
        <f t="shared" si="3"/>
        <v>40154</v>
      </c>
      <c r="C57" s="9">
        <f>C3</f>
        <v>0</v>
      </c>
      <c r="D57" s="5" t="s">
        <v>17</v>
      </c>
      <c r="E57" s="9">
        <f>C15</f>
        <v>0</v>
      </c>
      <c r="F57" s="9"/>
      <c r="G57" s="6"/>
      <c r="H57" s="6"/>
      <c r="I57" s="9">
        <f t="shared" si="0"/>
        <v>0</v>
      </c>
      <c r="J57" s="6"/>
      <c r="K57" s="9">
        <f t="shared" si="1"/>
        <v>0</v>
      </c>
      <c r="L57" s="25">
        <v>0.45</v>
      </c>
      <c r="M57" s="26">
        <f t="shared" si="4"/>
        <v>0</v>
      </c>
      <c r="N57" s="25">
        <v>0.35</v>
      </c>
      <c r="O57" s="26">
        <f t="shared" si="5"/>
        <v>0</v>
      </c>
      <c r="P57" s="25">
        <v>0.35</v>
      </c>
      <c r="Q57" s="26">
        <f t="shared" si="6"/>
        <v>0</v>
      </c>
      <c r="R57" s="27">
        <f t="shared" si="2"/>
        <v>0</v>
      </c>
    </row>
    <row r="58" spans="2:18">
      <c r="B58" s="5">
        <f t="shared" si="3"/>
        <v>40161</v>
      </c>
      <c r="C58" s="9">
        <f>C3</f>
        <v>0</v>
      </c>
      <c r="D58" s="5" t="s">
        <v>17</v>
      </c>
      <c r="E58" s="9">
        <f>C15</f>
        <v>0</v>
      </c>
      <c r="F58" s="9"/>
      <c r="G58" s="6"/>
      <c r="H58" s="6"/>
      <c r="I58" s="9">
        <f t="shared" si="0"/>
        <v>0</v>
      </c>
      <c r="J58" s="6"/>
      <c r="K58" s="9">
        <f t="shared" si="1"/>
        <v>0</v>
      </c>
      <c r="L58" s="25">
        <v>0.45</v>
      </c>
      <c r="M58" s="26">
        <f t="shared" si="4"/>
        <v>0</v>
      </c>
      <c r="N58" s="25">
        <v>0.35</v>
      </c>
      <c r="O58" s="26">
        <f t="shared" si="5"/>
        <v>0</v>
      </c>
      <c r="P58" s="25">
        <v>0.35</v>
      </c>
      <c r="Q58" s="26">
        <f t="shared" si="6"/>
        <v>0</v>
      </c>
      <c r="R58" s="27">
        <f t="shared" si="2"/>
        <v>0</v>
      </c>
    </row>
    <row r="59" spans="2:18">
      <c r="B59" s="5">
        <f t="shared" si="3"/>
        <v>40168</v>
      </c>
      <c r="C59" s="9">
        <f>C3</f>
        <v>0</v>
      </c>
      <c r="D59" s="5" t="s">
        <v>17</v>
      </c>
      <c r="E59" s="9">
        <f>C15</f>
        <v>0</v>
      </c>
      <c r="F59" s="9"/>
      <c r="G59" s="6"/>
      <c r="H59" s="6"/>
      <c r="I59" s="9">
        <f t="shared" si="0"/>
        <v>0</v>
      </c>
      <c r="J59" s="6"/>
      <c r="K59" s="9">
        <f t="shared" si="1"/>
        <v>0</v>
      </c>
      <c r="L59" s="25">
        <v>0.45</v>
      </c>
      <c r="M59" s="26">
        <f t="shared" si="4"/>
        <v>0</v>
      </c>
      <c r="N59" s="25">
        <v>0.35</v>
      </c>
      <c r="O59" s="26">
        <f t="shared" si="5"/>
        <v>0</v>
      </c>
      <c r="P59" s="25">
        <v>0.35</v>
      </c>
      <c r="Q59" s="26">
        <f t="shared" si="6"/>
        <v>0</v>
      </c>
      <c r="R59" s="27">
        <f t="shared" si="2"/>
        <v>0</v>
      </c>
    </row>
    <row r="60" spans="2:18">
      <c r="B60" s="5">
        <f t="shared" si="3"/>
        <v>40175</v>
      </c>
      <c r="C60" s="9">
        <f>C3</f>
        <v>0</v>
      </c>
      <c r="D60" s="5" t="s">
        <v>17</v>
      </c>
      <c r="E60" s="9">
        <f>C15</f>
        <v>0</v>
      </c>
      <c r="F60" s="9"/>
      <c r="G60" s="6"/>
      <c r="H60" s="6"/>
      <c r="I60" s="9">
        <f t="shared" si="0"/>
        <v>0</v>
      </c>
      <c r="J60" s="6"/>
      <c r="K60" s="9">
        <f t="shared" si="1"/>
        <v>0</v>
      </c>
      <c r="L60" s="25">
        <v>0.45</v>
      </c>
      <c r="M60" s="26">
        <f t="shared" si="4"/>
        <v>0</v>
      </c>
      <c r="N60" s="25">
        <v>0.35</v>
      </c>
      <c r="O60" s="26">
        <f t="shared" si="5"/>
        <v>0</v>
      </c>
      <c r="P60" s="25">
        <v>0.35</v>
      </c>
      <c r="Q60" s="26">
        <f t="shared" si="6"/>
        <v>0</v>
      </c>
      <c r="R60" s="27">
        <f t="shared" si="2"/>
        <v>0</v>
      </c>
    </row>
  </sheetData>
  <mergeCells count="14">
    <mergeCell ref="C15:D15"/>
    <mergeCell ref="C16:Q18"/>
    <mergeCell ref="C9:D9"/>
    <mergeCell ref="C10:D10"/>
    <mergeCell ref="C11:D11"/>
    <mergeCell ref="C12:D12"/>
    <mergeCell ref="C13:D13"/>
    <mergeCell ref="C14:D14"/>
    <mergeCell ref="C3:D3"/>
    <mergeCell ref="C4:D4"/>
    <mergeCell ref="C5:D5"/>
    <mergeCell ref="C6:D6"/>
    <mergeCell ref="C7:D7"/>
    <mergeCell ref="C8:D8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>
  <dimension ref="B1:R60"/>
  <sheetViews>
    <sheetView workbookViewId="0">
      <selection sqref="A1:XFD1048576"/>
    </sheetView>
  </sheetViews>
  <sheetFormatPr defaultRowHeight="15"/>
  <cols>
    <col min="1" max="1" width="2.7109375" style="1" customWidth="1"/>
    <col min="2" max="2" width="25.140625" style="1" bestFit="1" customWidth="1"/>
    <col min="3" max="3" width="10.85546875" style="2" bestFit="1" customWidth="1"/>
    <col min="4" max="4" width="12.28515625" style="1" bestFit="1" customWidth="1"/>
    <col min="5" max="5" width="16.28515625" style="1" bestFit="1" customWidth="1"/>
    <col min="6" max="6" width="19.140625" style="1" bestFit="1" customWidth="1"/>
    <col min="7" max="7" width="7.7109375" style="1" bestFit="1" customWidth="1"/>
    <col min="8" max="8" width="6.85546875" style="1" customWidth="1"/>
    <col min="9" max="9" width="19.140625" style="1" bestFit="1" customWidth="1"/>
    <col min="10" max="10" width="20.42578125" style="1" bestFit="1" customWidth="1"/>
    <col min="11" max="11" width="11.5703125" style="1" customWidth="1"/>
    <col min="12" max="12" width="3.140625" style="1" customWidth="1"/>
    <col min="13" max="13" width="12.28515625" style="1" bestFit="1" customWidth="1"/>
    <col min="14" max="14" width="3.140625" style="1" customWidth="1"/>
    <col min="15" max="15" width="9.85546875" style="1" bestFit="1" customWidth="1"/>
    <col min="16" max="16" width="3" style="1" customWidth="1"/>
    <col min="17" max="16384" width="9.140625" style="1"/>
  </cols>
  <sheetData>
    <row r="1" spans="2:17" ht="21">
      <c r="B1" s="19" t="s">
        <v>20</v>
      </c>
    </row>
    <row r="2" spans="2:17" ht="15.75" thickBot="1">
      <c r="B2" s="4"/>
    </row>
    <row r="3" spans="2:17" ht="15.75" thickBot="1">
      <c r="B3" s="10" t="s">
        <v>0</v>
      </c>
      <c r="C3" s="32"/>
      <c r="D3" s="33"/>
    </row>
    <row r="4" spans="2:17" ht="15.75" thickBot="1">
      <c r="B4" s="10" t="s">
        <v>1</v>
      </c>
      <c r="C4" s="32" t="s">
        <v>17</v>
      </c>
      <c r="D4" s="32"/>
    </row>
    <row r="5" spans="2:17" ht="15.75" thickBot="1">
      <c r="B5" s="10" t="s">
        <v>2</v>
      </c>
      <c r="C5" s="32"/>
      <c r="D5" s="32"/>
    </row>
    <row r="6" spans="2:17" ht="15.75" thickBot="1">
      <c r="B6" s="10" t="s">
        <v>4</v>
      </c>
      <c r="C6" s="32"/>
      <c r="D6" s="32"/>
    </row>
    <row r="7" spans="2:17" ht="15.75" thickBot="1">
      <c r="B7" s="10" t="s">
        <v>6</v>
      </c>
      <c r="C7" s="32"/>
      <c r="D7" s="32"/>
    </row>
    <row r="8" spans="2:17" ht="15.75" thickBot="1">
      <c r="B8" s="10" t="s">
        <v>7</v>
      </c>
      <c r="C8" s="32"/>
      <c r="D8" s="32"/>
    </row>
    <row r="9" spans="2:17" ht="15.75" thickBot="1">
      <c r="B9" s="10" t="s">
        <v>10</v>
      </c>
      <c r="C9" s="32"/>
      <c r="D9" s="32"/>
    </row>
    <row r="10" spans="2:17" ht="15.75" thickBot="1">
      <c r="B10" s="10" t="s">
        <v>3</v>
      </c>
      <c r="C10" s="32"/>
      <c r="D10" s="32"/>
    </row>
    <row r="11" spans="2:17" ht="15.75" thickBot="1">
      <c r="B11" s="10" t="s">
        <v>8</v>
      </c>
      <c r="C11" s="32"/>
      <c r="D11" s="32"/>
    </row>
    <row r="12" spans="2:17" ht="15.75" thickBot="1">
      <c r="B12" s="10" t="s">
        <v>9</v>
      </c>
      <c r="C12" s="32"/>
      <c r="D12" s="32"/>
    </row>
    <row r="13" spans="2:17" ht="15.75" thickBot="1">
      <c r="B13" s="10" t="s">
        <v>11</v>
      </c>
      <c r="C13" s="32"/>
      <c r="D13" s="32"/>
    </row>
    <row r="14" spans="2:17" ht="15.75" thickBot="1">
      <c r="B14" s="10" t="s">
        <v>5</v>
      </c>
      <c r="C14" s="32"/>
      <c r="D14" s="32"/>
    </row>
    <row r="15" spans="2:17" ht="15.75" thickBot="1">
      <c r="B15" s="11" t="s">
        <v>12</v>
      </c>
      <c r="C15" s="34"/>
      <c r="D15" s="34"/>
    </row>
    <row r="16" spans="2:17">
      <c r="B16" s="11" t="s">
        <v>13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</row>
    <row r="17" spans="2:18">
      <c r="B17" s="12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</row>
    <row r="18" spans="2:18" ht="15.75" thickBot="1">
      <c r="B18" s="13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</row>
    <row r="20" spans="2:18" ht="15.75" thickBot="1">
      <c r="M20" s="22" t="s">
        <v>17</v>
      </c>
      <c r="N20" s="22"/>
      <c r="O20" s="22" t="s">
        <v>17</v>
      </c>
      <c r="P20" s="22"/>
      <c r="Q20" s="22" t="s">
        <v>17</v>
      </c>
    </row>
    <row r="21" spans="2:18" ht="15.75" thickBot="1">
      <c r="B21" s="10" t="s">
        <v>31</v>
      </c>
      <c r="C21" s="14" t="s">
        <v>0</v>
      </c>
      <c r="D21" s="10" t="s">
        <v>14</v>
      </c>
      <c r="E21" s="10" t="s">
        <v>15</v>
      </c>
      <c r="F21" s="10" t="s">
        <v>23</v>
      </c>
      <c r="G21" s="10" t="s">
        <v>26</v>
      </c>
      <c r="H21" s="10" t="s">
        <v>27</v>
      </c>
      <c r="I21" s="10" t="s">
        <v>28</v>
      </c>
      <c r="J21" s="10" t="s">
        <v>24</v>
      </c>
      <c r="K21" s="10" t="s">
        <v>25</v>
      </c>
      <c r="L21" s="20">
        <v>0.45</v>
      </c>
      <c r="M21" s="21" t="s">
        <v>22</v>
      </c>
      <c r="N21" s="20">
        <v>0.35</v>
      </c>
      <c r="O21" s="21" t="s">
        <v>30</v>
      </c>
      <c r="P21" s="20">
        <v>0.2</v>
      </c>
      <c r="Q21" s="21" t="s">
        <v>19</v>
      </c>
    </row>
    <row r="22" spans="2:18">
      <c r="B22" s="8">
        <v>39909</v>
      </c>
      <c r="C22" s="9">
        <f>C3</f>
        <v>0</v>
      </c>
      <c r="D22" s="8" t="s">
        <v>17</v>
      </c>
      <c r="E22" s="9">
        <f>C15</f>
        <v>0</v>
      </c>
      <c r="F22" s="9"/>
      <c r="G22" s="9"/>
      <c r="H22" s="9"/>
      <c r="I22" s="9">
        <f>G22*H22</f>
        <v>0</v>
      </c>
      <c r="J22" s="9"/>
      <c r="K22" s="9">
        <f>F22-J22</f>
        <v>0</v>
      </c>
      <c r="L22" s="23">
        <v>0.45</v>
      </c>
      <c r="M22" s="24">
        <f>L22*J22</f>
        <v>0</v>
      </c>
      <c r="N22" s="23">
        <v>0.35</v>
      </c>
      <c r="O22" s="24">
        <f>N22*J22</f>
        <v>0</v>
      </c>
      <c r="P22" s="23">
        <v>0.2</v>
      </c>
      <c r="Q22" s="24">
        <f>P22*J22</f>
        <v>0</v>
      </c>
      <c r="R22" s="27">
        <f>SUM(M22, O22, Q22)</f>
        <v>0</v>
      </c>
    </row>
    <row r="23" spans="2:18">
      <c r="B23" s="5">
        <f>B22+7</f>
        <v>39916</v>
      </c>
      <c r="C23" s="9">
        <f>C3</f>
        <v>0</v>
      </c>
      <c r="D23" s="6" t="s">
        <v>17</v>
      </c>
      <c r="E23" s="9">
        <f>C15</f>
        <v>0</v>
      </c>
      <c r="F23" s="9"/>
      <c r="G23" s="9"/>
      <c r="H23" s="9"/>
      <c r="I23" s="9">
        <f t="shared" ref="I23:I60" si="0">G23*H23</f>
        <v>0</v>
      </c>
      <c r="J23" s="9"/>
      <c r="K23" s="9">
        <f t="shared" ref="K23:K60" si="1">F23-J23</f>
        <v>0</v>
      </c>
      <c r="L23" s="25">
        <v>0.45</v>
      </c>
      <c r="M23" s="26">
        <f>L23*J23</f>
        <v>0</v>
      </c>
      <c r="N23" s="25">
        <v>0.35</v>
      </c>
      <c r="O23" s="26">
        <f>N23*J23</f>
        <v>0</v>
      </c>
      <c r="P23" s="25">
        <v>0.35</v>
      </c>
      <c r="Q23" s="26">
        <f>P23*J23</f>
        <v>0</v>
      </c>
      <c r="R23" s="27">
        <f t="shared" ref="R23:R60" si="2">SUM(M23, O23, Q23)</f>
        <v>0</v>
      </c>
    </row>
    <row r="24" spans="2:18">
      <c r="B24" s="5">
        <f t="shared" ref="B24:B60" si="3">B23+7</f>
        <v>39923</v>
      </c>
      <c r="C24" s="9">
        <f>C3</f>
        <v>0</v>
      </c>
      <c r="D24" s="6"/>
      <c r="E24" s="9">
        <f>C15</f>
        <v>0</v>
      </c>
      <c r="F24" s="9"/>
      <c r="G24" s="9"/>
      <c r="H24" s="9"/>
      <c r="I24" s="9">
        <f t="shared" si="0"/>
        <v>0</v>
      </c>
      <c r="J24" s="9"/>
      <c r="K24" s="9">
        <f t="shared" si="1"/>
        <v>0</v>
      </c>
      <c r="L24" s="25">
        <v>0.45</v>
      </c>
      <c r="M24" s="26">
        <f t="shared" ref="M24:M60" si="4">L24*J24</f>
        <v>0</v>
      </c>
      <c r="N24" s="25">
        <v>0.35</v>
      </c>
      <c r="O24" s="26">
        <f t="shared" ref="O24:O60" si="5">N24*J24</f>
        <v>0</v>
      </c>
      <c r="P24" s="25">
        <v>0.35</v>
      </c>
      <c r="Q24" s="26">
        <f t="shared" ref="Q24:Q60" si="6">P24*J24</f>
        <v>0</v>
      </c>
      <c r="R24" s="27">
        <f t="shared" si="2"/>
        <v>0</v>
      </c>
    </row>
    <row r="25" spans="2:18">
      <c r="B25" s="5">
        <f t="shared" si="3"/>
        <v>39930</v>
      </c>
      <c r="C25" s="9">
        <f>C3</f>
        <v>0</v>
      </c>
      <c r="D25" s="6"/>
      <c r="E25" s="9">
        <f>C15</f>
        <v>0</v>
      </c>
      <c r="F25" s="9"/>
      <c r="G25" s="9"/>
      <c r="H25" s="9"/>
      <c r="I25" s="9">
        <f t="shared" si="0"/>
        <v>0</v>
      </c>
      <c r="J25" s="9"/>
      <c r="K25" s="9">
        <f t="shared" si="1"/>
        <v>0</v>
      </c>
      <c r="L25" s="25">
        <v>0.45</v>
      </c>
      <c r="M25" s="26">
        <f t="shared" si="4"/>
        <v>0</v>
      </c>
      <c r="N25" s="25">
        <v>0.35</v>
      </c>
      <c r="O25" s="26">
        <f t="shared" si="5"/>
        <v>0</v>
      </c>
      <c r="P25" s="25">
        <v>0.35</v>
      </c>
      <c r="Q25" s="26">
        <f t="shared" si="6"/>
        <v>0</v>
      </c>
      <c r="R25" s="27">
        <f t="shared" si="2"/>
        <v>0</v>
      </c>
    </row>
    <row r="26" spans="2:18">
      <c r="B26" s="5">
        <f t="shared" si="3"/>
        <v>39937</v>
      </c>
      <c r="C26" s="9">
        <f>C3</f>
        <v>0</v>
      </c>
      <c r="D26" s="6"/>
      <c r="E26" s="9">
        <f>C15</f>
        <v>0</v>
      </c>
      <c r="F26" s="9"/>
      <c r="G26" s="9"/>
      <c r="H26" s="9"/>
      <c r="I26" s="9">
        <f t="shared" si="0"/>
        <v>0</v>
      </c>
      <c r="J26" s="9"/>
      <c r="K26" s="9">
        <f t="shared" si="1"/>
        <v>0</v>
      </c>
      <c r="L26" s="25">
        <v>0.45</v>
      </c>
      <c r="M26" s="26">
        <f t="shared" si="4"/>
        <v>0</v>
      </c>
      <c r="N26" s="25">
        <v>0.35</v>
      </c>
      <c r="O26" s="26">
        <f t="shared" si="5"/>
        <v>0</v>
      </c>
      <c r="P26" s="25">
        <v>0.35</v>
      </c>
      <c r="Q26" s="26">
        <f t="shared" si="6"/>
        <v>0</v>
      </c>
      <c r="R26" s="27">
        <f t="shared" si="2"/>
        <v>0</v>
      </c>
    </row>
    <row r="27" spans="2:18">
      <c r="B27" s="5">
        <f t="shared" si="3"/>
        <v>39944</v>
      </c>
      <c r="C27" s="9">
        <f>C3</f>
        <v>0</v>
      </c>
      <c r="D27" s="6"/>
      <c r="E27" s="9">
        <f>C15</f>
        <v>0</v>
      </c>
      <c r="F27" s="9"/>
      <c r="G27" s="9"/>
      <c r="H27" s="9"/>
      <c r="I27" s="9">
        <f t="shared" si="0"/>
        <v>0</v>
      </c>
      <c r="J27" s="9"/>
      <c r="K27" s="9">
        <f t="shared" si="1"/>
        <v>0</v>
      </c>
      <c r="L27" s="25">
        <v>0.45</v>
      </c>
      <c r="M27" s="26">
        <f t="shared" si="4"/>
        <v>0</v>
      </c>
      <c r="N27" s="25">
        <v>0.35</v>
      </c>
      <c r="O27" s="26">
        <f t="shared" si="5"/>
        <v>0</v>
      </c>
      <c r="P27" s="25">
        <v>0.35</v>
      </c>
      <c r="Q27" s="26">
        <f t="shared" si="6"/>
        <v>0</v>
      </c>
      <c r="R27" s="27">
        <f t="shared" si="2"/>
        <v>0</v>
      </c>
    </row>
    <row r="28" spans="2:18">
      <c r="B28" s="5">
        <f t="shared" si="3"/>
        <v>39951</v>
      </c>
      <c r="C28" s="9">
        <f>C3</f>
        <v>0</v>
      </c>
      <c r="D28" s="6"/>
      <c r="E28" s="9">
        <f>C15</f>
        <v>0</v>
      </c>
      <c r="F28" s="9"/>
      <c r="G28" s="9"/>
      <c r="H28" s="9"/>
      <c r="I28" s="9">
        <f t="shared" si="0"/>
        <v>0</v>
      </c>
      <c r="J28" s="9"/>
      <c r="K28" s="9">
        <f t="shared" si="1"/>
        <v>0</v>
      </c>
      <c r="L28" s="25">
        <v>0.45</v>
      </c>
      <c r="M28" s="26">
        <f t="shared" si="4"/>
        <v>0</v>
      </c>
      <c r="N28" s="25">
        <v>0.35</v>
      </c>
      <c r="O28" s="26">
        <f t="shared" si="5"/>
        <v>0</v>
      </c>
      <c r="P28" s="25">
        <v>0.35</v>
      </c>
      <c r="Q28" s="26">
        <f t="shared" si="6"/>
        <v>0</v>
      </c>
      <c r="R28" s="27">
        <f t="shared" si="2"/>
        <v>0</v>
      </c>
    </row>
    <row r="29" spans="2:18">
      <c r="B29" s="5">
        <f t="shared" si="3"/>
        <v>39958</v>
      </c>
      <c r="C29" s="9">
        <f>C3</f>
        <v>0</v>
      </c>
      <c r="D29" s="6"/>
      <c r="E29" s="9">
        <f>C15</f>
        <v>0</v>
      </c>
      <c r="F29" s="9"/>
      <c r="G29" s="9"/>
      <c r="H29" s="9"/>
      <c r="I29" s="9">
        <f t="shared" si="0"/>
        <v>0</v>
      </c>
      <c r="J29" s="9"/>
      <c r="K29" s="9">
        <f t="shared" si="1"/>
        <v>0</v>
      </c>
      <c r="L29" s="25">
        <v>0.45</v>
      </c>
      <c r="M29" s="26">
        <f t="shared" si="4"/>
        <v>0</v>
      </c>
      <c r="N29" s="25">
        <v>0.35</v>
      </c>
      <c r="O29" s="26">
        <f t="shared" si="5"/>
        <v>0</v>
      </c>
      <c r="P29" s="25">
        <v>0.35</v>
      </c>
      <c r="Q29" s="26">
        <f t="shared" si="6"/>
        <v>0</v>
      </c>
      <c r="R29" s="27">
        <f t="shared" si="2"/>
        <v>0</v>
      </c>
    </row>
    <row r="30" spans="2:18">
      <c r="B30" s="5">
        <f t="shared" si="3"/>
        <v>39965</v>
      </c>
      <c r="C30" s="9">
        <f>C3</f>
        <v>0</v>
      </c>
      <c r="D30" s="6"/>
      <c r="E30" s="9">
        <f>C15</f>
        <v>0</v>
      </c>
      <c r="F30" s="9"/>
      <c r="G30" s="9"/>
      <c r="H30" s="9"/>
      <c r="I30" s="9">
        <f t="shared" si="0"/>
        <v>0</v>
      </c>
      <c r="J30" s="9"/>
      <c r="K30" s="9">
        <f t="shared" si="1"/>
        <v>0</v>
      </c>
      <c r="L30" s="25">
        <v>0.45</v>
      </c>
      <c r="M30" s="26">
        <f t="shared" si="4"/>
        <v>0</v>
      </c>
      <c r="N30" s="25">
        <v>0.35</v>
      </c>
      <c r="O30" s="26">
        <f t="shared" si="5"/>
        <v>0</v>
      </c>
      <c r="P30" s="25">
        <v>0.35</v>
      </c>
      <c r="Q30" s="26">
        <f t="shared" si="6"/>
        <v>0</v>
      </c>
      <c r="R30" s="27">
        <f t="shared" si="2"/>
        <v>0</v>
      </c>
    </row>
    <row r="31" spans="2:18">
      <c r="B31" s="5">
        <f t="shared" si="3"/>
        <v>39972</v>
      </c>
      <c r="C31" s="9">
        <f>C3</f>
        <v>0</v>
      </c>
      <c r="D31" s="6"/>
      <c r="E31" s="9">
        <f>C15</f>
        <v>0</v>
      </c>
      <c r="F31" s="9"/>
      <c r="G31" s="9"/>
      <c r="H31" s="9"/>
      <c r="I31" s="9">
        <f t="shared" si="0"/>
        <v>0</v>
      </c>
      <c r="J31" s="9"/>
      <c r="K31" s="9">
        <f t="shared" si="1"/>
        <v>0</v>
      </c>
      <c r="L31" s="25">
        <v>0.45</v>
      </c>
      <c r="M31" s="26">
        <f t="shared" si="4"/>
        <v>0</v>
      </c>
      <c r="N31" s="25">
        <v>0.35</v>
      </c>
      <c r="O31" s="26">
        <f t="shared" si="5"/>
        <v>0</v>
      </c>
      <c r="P31" s="25">
        <v>0.35</v>
      </c>
      <c r="Q31" s="26">
        <f t="shared" si="6"/>
        <v>0</v>
      </c>
      <c r="R31" s="27">
        <f t="shared" si="2"/>
        <v>0</v>
      </c>
    </row>
    <row r="32" spans="2:18">
      <c r="B32" s="5">
        <f t="shared" si="3"/>
        <v>39979</v>
      </c>
      <c r="C32" s="9">
        <f>C3</f>
        <v>0</v>
      </c>
      <c r="D32" s="5" t="s">
        <v>17</v>
      </c>
      <c r="E32" s="9">
        <f>C15</f>
        <v>0</v>
      </c>
      <c r="F32" s="9"/>
      <c r="G32" s="9"/>
      <c r="H32" s="9"/>
      <c r="I32" s="9">
        <f t="shared" si="0"/>
        <v>0</v>
      </c>
      <c r="J32" s="9"/>
      <c r="K32" s="9">
        <f t="shared" si="1"/>
        <v>0</v>
      </c>
      <c r="L32" s="25">
        <v>0.45</v>
      </c>
      <c r="M32" s="26">
        <f t="shared" si="4"/>
        <v>0</v>
      </c>
      <c r="N32" s="25">
        <v>0.35</v>
      </c>
      <c r="O32" s="26">
        <f t="shared" si="5"/>
        <v>0</v>
      </c>
      <c r="P32" s="25">
        <v>0.35</v>
      </c>
      <c r="Q32" s="26">
        <f t="shared" si="6"/>
        <v>0</v>
      </c>
      <c r="R32" s="27">
        <f t="shared" si="2"/>
        <v>0</v>
      </c>
    </row>
    <row r="33" spans="2:18">
      <c r="B33" s="5">
        <f t="shared" si="3"/>
        <v>39986</v>
      </c>
      <c r="C33" s="9">
        <f>C3</f>
        <v>0</v>
      </c>
      <c r="D33" s="6"/>
      <c r="E33" s="9">
        <f>C15</f>
        <v>0</v>
      </c>
      <c r="F33" s="9"/>
      <c r="G33" s="9"/>
      <c r="H33" s="9"/>
      <c r="I33" s="9">
        <f t="shared" si="0"/>
        <v>0</v>
      </c>
      <c r="J33" s="9"/>
      <c r="K33" s="9">
        <f t="shared" si="1"/>
        <v>0</v>
      </c>
      <c r="L33" s="25">
        <v>0.45</v>
      </c>
      <c r="M33" s="26">
        <f t="shared" si="4"/>
        <v>0</v>
      </c>
      <c r="N33" s="25">
        <v>0.35</v>
      </c>
      <c r="O33" s="26">
        <f t="shared" si="5"/>
        <v>0</v>
      </c>
      <c r="P33" s="25">
        <v>0.35</v>
      </c>
      <c r="Q33" s="26">
        <f t="shared" si="6"/>
        <v>0</v>
      </c>
      <c r="R33" s="27">
        <f t="shared" si="2"/>
        <v>0</v>
      </c>
    </row>
    <row r="34" spans="2:18">
      <c r="B34" s="5">
        <f t="shared" si="3"/>
        <v>39993</v>
      </c>
      <c r="C34" s="9">
        <f>C3</f>
        <v>0</v>
      </c>
      <c r="D34" s="6"/>
      <c r="E34" s="9">
        <f>C15</f>
        <v>0</v>
      </c>
      <c r="F34" s="9"/>
      <c r="G34" s="9"/>
      <c r="H34" s="9"/>
      <c r="I34" s="9">
        <f t="shared" si="0"/>
        <v>0</v>
      </c>
      <c r="J34" s="9"/>
      <c r="K34" s="9">
        <f t="shared" si="1"/>
        <v>0</v>
      </c>
      <c r="L34" s="25">
        <v>0.45</v>
      </c>
      <c r="M34" s="26">
        <f t="shared" si="4"/>
        <v>0</v>
      </c>
      <c r="N34" s="25">
        <v>0.35</v>
      </c>
      <c r="O34" s="26">
        <f t="shared" si="5"/>
        <v>0</v>
      </c>
      <c r="P34" s="25">
        <v>0.35</v>
      </c>
      <c r="Q34" s="26">
        <f t="shared" si="6"/>
        <v>0</v>
      </c>
      <c r="R34" s="27">
        <f t="shared" si="2"/>
        <v>0</v>
      </c>
    </row>
    <row r="35" spans="2:18">
      <c r="B35" s="5">
        <f t="shared" si="3"/>
        <v>40000</v>
      </c>
      <c r="C35" s="9">
        <f>C3</f>
        <v>0</v>
      </c>
      <c r="D35" s="5" t="s">
        <v>17</v>
      </c>
      <c r="E35" s="9">
        <f>C15</f>
        <v>0</v>
      </c>
      <c r="F35" s="9"/>
      <c r="G35" s="9"/>
      <c r="H35" s="9"/>
      <c r="I35" s="9">
        <f t="shared" si="0"/>
        <v>0</v>
      </c>
      <c r="J35" s="9"/>
      <c r="K35" s="9">
        <f t="shared" si="1"/>
        <v>0</v>
      </c>
      <c r="L35" s="25">
        <v>0.45</v>
      </c>
      <c r="M35" s="26">
        <f t="shared" si="4"/>
        <v>0</v>
      </c>
      <c r="N35" s="25">
        <v>0.35</v>
      </c>
      <c r="O35" s="26">
        <f t="shared" si="5"/>
        <v>0</v>
      </c>
      <c r="P35" s="25">
        <v>0.35</v>
      </c>
      <c r="Q35" s="26">
        <f t="shared" si="6"/>
        <v>0</v>
      </c>
      <c r="R35" s="27">
        <f t="shared" si="2"/>
        <v>0</v>
      </c>
    </row>
    <row r="36" spans="2:18">
      <c r="B36" s="5">
        <f t="shared" si="3"/>
        <v>40007</v>
      </c>
      <c r="C36" s="9">
        <f>C3</f>
        <v>0</v>
      </c>
      <c r="D36" s="5" t="s">
        <v>17</v>
      </c>
      <c r="E36" s="9">
        <f>C15</f>
        <v>0</v>
      </c>
      <c r="F36" s="6"/>
      <c r="G36" s="6"/>
      <c r="H36" s="6"/>
      <c r="I36" s="9">
        <f t="shared" si="0"/>
        <v>0</v>
      </c>
      <c r="J36" s="6"/>
      <c r="K36" s="9">
        <f t="shared" si="1"/>
        <v>0</v>
      </c>
      <c r="L36" s="25">
        <v>0.45</v>
      </c>
      <c r="M36" s="26">
        <f t="shared" si="4"/>
        <v>0</v>
      </c>
      <c r="N36" s="25">
        <v>0.35</v>
      </c>
      <c r="O36" s="26">
        <f t="shared" si="5"/>
        <v>0</v>
      </c>
      <c r="P36" s="25">
        <v>0.35</v>
      </c>
      <c r="Q36" s="26">
        <f t="shared" si="6"/>
        <v>0</v>
      </c>
      <c r="R36" s="27">
        <f t="shared" si="2"/>
        <v>0</v>
      </c>
    </row>
    <row r="37" spans="2:18">
      <c r="B37" s="5">
        <f t="shared" si="3"/>
        <v>40014</v>
      </c>
      <c r="C37" s="9">
        <f>C3</f>
        <v>0</v>
      </c>
      <c r="D37" s="5" t="s">
        <v>17</v>
      </c>
      <c r="E37" s="9">
        <f>C15</f>
        <v>0</v>
      </c>
      <c r="F37" s="6"/>
      <c r="G37" s="6"/>
      <c r="H37" s="6"/>
      <c r="I37" s="9">
        <f t="shared" si="0"/>
        <v>0</v>
      </c>
      <c r="J37" s="6"/>
      <c r="K37" s="9">
        <f t="shared" si="1"/>
        <v>0</v>
      </c>
      <c r="L37" s="25">
        <v>0.45</v>
      </c>
      <c r="M37" s="26">
        <f t="shared" si="4"/>
        <v>0</v>
      </c>
      <c r="N37" s="25">
        <v>0.35</v>
      </c>
      <c r="O37" s="26">
        <f t="shared" si="5"/>
        <v>0</v>
      </c>
      <c r="P37" s="25">
        <v>0.35</v>
      </c>
      <c r="Q37" s="26">
        <f t="shared" si="6"/>
        <v>0</v>
      </c>
      <c r="R37" s="27">
        <f t="shared" si="2"/>
        <v>0</v>
      </c>
    </row>
    <row r="38" spans="2:18">
      <c r="B38" s="5">
        <f t="shared" si="3"/>
        <v>40021</v>
      </c>
      <c r="C38" s="9">
        <f>C3</f>
        <v>0</v>
      </c>
      <c r="D38" s="5" t="s">
        <v>17</v>
      </c>
      <c r="E38" s="9">
        <f>C15</f>
        <v>0</v>
      </c>
      <c r="F38" s="6"/>
      <c r="G38" s="6"/>
      <c r="H38" s="6"/>
      <c r="I38" s="9">
        <f t="shared" si="0"/>
        <v>0</v>
      </c>
      <c r="J38" s="6"/>
      <c r="K38" s="9">
        <f t="shared" si="1"/>
        <v>0</v>
      </c>
      <c r="L38" s="25">
        <v>0.45</v>
      </c>
      <c r="M38" s="26">
        <f t="shared" si="4"/>
        <v>0</v>
      </c>
      <c r="N38" s="25">
        <v>0.35</v>
      </c>
      <c r="O38" s="26">
        <f t="shared" si="5"/>
        <v>0</v>
      </c>
      <c r="P38" s="25">
        <v>0.35</v>
      </c>
      <c r="Q38" s="26">
        <f t="shared" si="6"/>
        <v>0</v>
      </c>
      <c r="R38" s="27">
        <f t="shared" si="2"/>
        <v>0</v>
      </c>
    </row>
    <row r="39" spans="2:18">
      <c r="B39" s="5">
        <f t="shared" si="3"/>
        <v>40028</v>
      </c>
      <c r="C39" s="9">
        <f>C3</f>
        <v>0</v>
      </c>
      <c r="D39" s="5" t="s">
        <v>17</v>
      </c>
      <c r="E39" s="9">
        <f>C15</f>
        <v>0</v>
      </c>
      <c r="F39" s="6"/>
      <c r="G39" s="6"/>
      <c r="H39" s="6"/>
      <c r="I39" s="9">
        <f t="shared" si="0"/>
        <v>0</v>
      </c>
      <c r="J39" s="6"/>
      <c r="K39" s="9">
        <f t="shared" si="1"/>
        <v>0</v>
      </c>
      <c r="L39" s="25">
        <v>0.45</v>
      </c>
      <c r="M39" s="26">
        <f t="shared" si="4"/>
        <v>0</v>
      </c>
      <c r="N39" s="25">
        <v>0.35</v>
      </c>
      <c r="O39" s="26">
        <f t="shared" si="5"/>
        <v>0</v>
      </c>
      <c r="P39" s="25">
        <v>0.35</v>
      </c>
      <c r="Q39" s="26">
        <f t="shared" si="6"/>
        <v>0</v>
      </c>
      <c r="R39" s="27">
        <f t="shared" si="2"/>
        <v>0</v>
      </c>
    </row>
    <row r="40" spans="2:18">
      <c r="B40" s="5">
        <f t="shared" si="3"/>
        <v>40035</v>
      </c>
      <c r="C40" s="9">
        <f>C3</f>
        <v>0</v>
      </c>
      <c r="D40" s="5" t="s">
        <v>17</v>
      </c>
      <c r="E40" s="9">
        <f>C15</f>
        <v>0</v>
      </c>
      <c r="F40" s="6"/>
      <c r="G40" s="6"/>
      <c r="H40" s="6"/>
      <c r="I40" s="9">
        <f t="shared" si="0"/>
        <v>0</v>
      </c>
      <c r="J40" s="6"/>
      <c r="K40" s="9">
        <f t="shared" si="1"/>
        <v>0</v>
      </c>
      <c r="L40" s="25">
        <v>0.45</v>
      </c>
      <c r="M40" s="26">
        <f t="shared" si="4"/>
        <v>0</v>
      </c>
      <c r="N40" s="25">
        <v>0.35</v>
      </c>
      <c r="O40" s="26">
        <f t="shared" si="5"/>
        <v>0</v>
      </c>
      <c r="P40" s="25">
        <v>0.35</v>
      </c>
      <c r="Q40" s="26">
        <f t="shared" si="6"/>
        <v>0</v>
      </c>
      <c r="R40" s="27">
        <f t="shared" si="2"/>
        <v>0</v>
      </c>
    </row>
    <row r="41" spans="2:18">
      <c r="B41" s="5">
        <f t="shared" si="3"/>
        <v>40042</v>
      </c>
      <c r="C41" s="9">
        <f>C3</f>
        <v>0</v>
      </c>
      <c r="D41" s="5" t="s">
        <v>17</v>
      </c>
      <c r="E41" s="9">
        <f>C15</f>
        <v>0</v>
      </c>
      <c r="F41" s="6"/>
      <c r="G41" s="6"/>
      <c r="H41" s="6"/>
      <c r="I41" s="9">
        <f t="shared" si="0"/>
        <v>0</v>
      </c>
      <c r="J41" s="6"/>
      <c r="K41" s="9">
        <f t="shared" si="1"/>
        <v>0</v>
      </c>
      <c r="L41" s="25">
        <v>0.45</v>
      </c>
      <c r="M41" s="26">
        <f t="shared" si="4"/>
        <v>0</v>
      </c>
      <c r="N41" s="25">
        <v>0.35</v>
      </c>
      <c r="O41" s="26">
        <f t="shared" si="5"/>
        <v>0</v>
      </c>
      <c r="P41" s="25">
        <v>0.35</v>
      </c>
      <c r="Q41" s="26">
        <f t="shared" si="6"/>
        <v>0</v>
      </c>
      <c r="R41" s="27">
        <f t="shared" si="2"/>
        <v>0</v>
      </c>
    </row>
    <row r="42" spans="2:18">
      <c r="B42" s="5">
        <f t="shared" si="3"/>
        <v>40049</v>
      </c>
      <c r="C42" s="9">
        <f>C3</f>
        <v>0</v>
      </c>
      <c r="D42" s="5" t="s">
        <v>17</v>
      </c>
      <c r="E42" s="9">
        <f>C15</f>
        <v>0</v>
      </c>
      <c r="F42" s="9"/>
      <c r="G42" s="6"/>
      <c r="H42" s="6"/>
      <c r="I42" s="9">
        <f t="shared" si="0"/>
        <v>0</v>
      </c>
      <c r="J42" s="6"/>
      <c r="K42" s="9">
        <f t="shared" si="1"/>
        <v>0</v>
      </c>
      <c r="L42" s="25">
        <v>0.45</v>
      </c>
      <c r="M42" s="26">
        <f t="shared" si="4"/>
        <v>0</v>
      </c>
      <c r="N42" s="25">
        <v>0.35</v>
      </c>
      <c r="O42" s="26">
        <f t="shared" si="5"/>
        <v>0</v>
      </c>
      <c r="P42" s="25">
        <v>0.35</v>
      </c>
      <c r="Q42" s="26">
        <f t="shared" si="6"/>
        <v>0</v>
      </c>
      <c r="R42" s="27">
        <f t="shared" si="2"/>
        <v>0</v>
      </c>
    </row>
    <row r="43" spans="2:18">
      <c r="B43" s="5">
        <f t="shared" si="3"/>
        <v>40056</v>
      </c>
      <c r="C43" s="9">
        <f>C3</f>
        <v>0</v>
      </c>
      <c r="D43" s="5" t="s">
        <v>17</v>
      </c>
      <c r="E43" s="9">
        <f>C15</f>
        <v>0</v>
      </c>
      <c r="F43" s="9"/>
      <c r="G43" s="6"/>
      <c r="H43" s="6"/>
      <c r="I43" s="9">
        <f t="shared" si="0"/>
        <v>0</v>
      </c>
      <c r="J43" s="6"/>
      <c r="K43" s="9">
        <f t="shared" si="1"/>
        <v>0</v>
      </c>
      <c r="L43" s="25">
        <v>0.45</v>
      </c>
      <c r="M43" s="26">
        <f t="shared" si="4"/>
        <v>0</v>
      </c>
      <c r="N43" s="25">
        <v>0.35</v>
      </c>
      <c r="O43" s="26">
        <f t="shared" si="5"/>
        <v>0</v>
      </c>
      <c r="P43" s="25">
        <v>0.35</v>
      </c>
      <c r="Q43" s="26">
        <f t="shared" si="6"/>
        <v>0</v>
      </c>
      <c r="R43" s="27">
        <f t="shared" si="2"/>
        <v>0</v>
      </c>
    </row>
    <row r="44" spans="2:18">
      <c r="B44" s="5">
        <f t="shared" si="3"/>
        <v>40063</v>
      </c>
      <c r="C44" s="9">
        <f>C3</f>
        <v>0</v>
      </c>
      <c r="D44" s="5" t="s">
        <v>17</v>
      </c>
      <c r="E44" s="9">
        <f>C15</f>
        <v>0</v>
      </c>
      <c r="F44" s="9"/>
      <c r="G44" s="6"/>
      <c r="H44" s="6"/>
      <c r="I44" s="9">
        <f t="shared" si="0"/>
        <v>0</v>
      </c>
      <c r="J44" s="6"/>
      <c r="K44" s="9">
        <f t="shared" si="1"/>
        <v>0</v>
      </c>
      <c r="L44" s="25">
        <v>0.45</v>
      </c>
      <c r="M44" s="26">
        <f t="shared" si="4"/>
        <v>0</v>
      </c>
      <c r="N44" s="25">
        <v>0.35</v>
      </c>
      <c r="O44" s="26">
        <f t="shared" si="5"/>
        <v>0</v>
      </c>
      <c r="P44" s="25">
        <v>0.35</v>
      </c>
      <c r="Q44" s="26">
        <f t="shared" si="6"/>
        <v>0</v>
      </c>
      <c r="R44" s="27">
        <f t="shared" si="2"/>
        <v>0</v>
      </c>
    </row>
    <row r="45" spans="2:18">
      <c r="B45" s="5">
        <f t="shared" si="3"/>
        <v>40070</v>
      </c>
      <c r="C45" s="9">
        <f>C3</f>
        <v>0</v>
      </c>
      <c r="D45" s="5" t="s">
        <v>17</v>
      </c>
      <c r="E45" s="9">
        <f>C15</f>
        <v>0</v>
      </c>
      <c r="F45" s="9"/>
      <c r="G45" s="6"/>
      <c r="H45" s="6"/>
      <c r="I45" s="9">
        <f t="shared" si="0"/>
        <v>0</v>
      </c>
      <c r="J45" s="6"/>
      <c r="K45" s="9">
        <f t="shared" si="1"/>
        <v>0</v>
      </c>
      <c r="L45" s="25">
        <v>0.45</v>
      </c>
      <c r="M45" s="26">
        <f t="shared" si="4"/>
        <v>0</v>
      </c>
      <c r="N45" s="25">
        <v>0.35</v>
      </c>
      <c r="O45" s="26">
        <f t="shared" si="5"/>
        <v>0</v>
      </c>
      <c r="P45" s="25">
        <v>0.35</v>
      </c>
      <c r="Q45" s="26">
        <f t="shared" si="6"/>
        <v>0</v>
      </c>
      <c r="R45" s="27">
        <f t="shared" si="2"/>
        <v>0</v>
      </c>
    </row>
    <row r="46" spans="2:18">
      <c r="B46" s="5">
        <f t="shared" si="3"/>
        <v>40077</v>
      </c>
      <c r="C46" s="9">
        <f>C3</f>
        <v>0</v>
      </c>
      <c r="D46" s="5" t="s">
        <v>17</v>
      </c>
      <c r="E46" s="9">
        <f>C15</f>
        <v>0</v>
      </c>
      <c r="F46" s="9"/>
      <c r="G46" s="6"/>
      <c r="H46" s="6"/>
      <c r="I46" s="9">
        <f t="shared" si="0"/>
        <v>0</v>
      </c>
      <c r="J46" s="6"/>
      <c r="K46" s="9">
        <f t="shared" si="1"/>
        <v>0</v>
      </c>
      <c r="L46" s="25">
        <v>0.45</v>
      </c>
      <c r="M46" s="26">
        <f t="shared" si="4"/>
        <v>0</v>
      </c>
      <c r="N46" s="25">
        <v>0.35</v>
      </c>
      <c r="O46" s="26">
        <f t="shared" si="5"/>
        <v>0</v>
      </c>
      <c r="P46" s="25">
        <v>0.35</v>
      </c>
      <c r="Q46" s="26">
        <f t="shared" si="6"/>
        <v>0</v>
      </c>
      <c r="R46" s="27">
        <f t="shared" si="2"/>
        <v>0</v>
      </c>
    </row>
    <row r="47" spans="2:18">
      <c r="B47" s="5">
        <f t="shared" si="3"/>
        <v>40084</v>
      </c>
      <c r="C47" s="9">
        <f>C3</f>
        <v>0</v>
      </c>
      <c r="D47" s="5" t="s">
        <v>17</v>
      </c>
      <c r="E47" s="9">
        <f>C15</f>
        <v>0</v>
      </c>
      <c r="F47" s="9"/>
      <c r="G47" s="6"/>
      <c r="H47" s="6"/>
      <c r="I47" s="9">
        <f t="shared" si="0"/>
        <v>0</v>
      </c>
      <c r="J47" s="6"/>
      <c r="K47" s="9">
        <f t="shared" si="1"/>
        <v>0</v>
      </c>
      <c r="L47" s="25">
        <v>0.45</v>
      </c>
      <c r="M47" s="26">
        <f t="shared" si="4"/>
        <v>0</v>
      </c>
      <c r="N47" s="25">
        <v>0.35</v>
      </c>
      <c r="O47" s="26">
        <f t="shared" si="5"/>
        <v>0</v>
      </c>
      <c r="P47" s="25">
        <v>0.35</v>
      </c>
      <c r="Q47" s="26">
        <f t="shared" si="6"/>
        <v>0</v>
      </c>
      <c r="R47" s="27">
        <f t="shared" si="2"/>
        <v>0</v>
      </c>
    </row>
    <row r="48" spans="2:18">
      <c r="B48" s="5">
        <f t="shared" si="3"/>
        <v>40091</v>
      </c>
      <c r="C48" s="9">
        <f>C3</f>
        <v>0</v>
      </c>
      <c r="D48" s="5" t="s">
        <v>17</v>
      </c>
      <c r="E48" s="9">
        <f>C15</f>
        <v>0</v>
      </c>
      <c r="F48" s="9"/>
      <c r="G48" s="6"/>
      <c r="H48" s="6"/>
      <c r="I48" s="9">
        <f t="shared" si="0"/>
        <v>0</v>
      </c>
      <c r="J48" s="6"/>
      <c r="K48" s="9">
        <f t="shared" si="1"/>
        <v>0</v>
      </c>
      <c r="L48" s="25">
        <v>0.45</v>
      </c>
      <c r="M48" s="26">
        <f t="shared" si="4"/>
        <v>0</v>
      </c>
      <c r="N48" s="25">
        <v>0.35</v>
      </c>
      <c r="O48" s="26">
        <f t="shared" si="5"/>
        <v>0</v>
      </c>
      <c r="P48" s="25">
        <v>0.35</v>
      </c>
      <c r="Q48" s="26">
        <f t="shared" si="6"/>
        <v>0</v>
      </c>
      <c r="R48" s="27">
        <f t="shared" si="2"/>
        <v>0</v>
      </c>
    </row>
    <row r="49" spans="2:18">
      <c r="B49" s="5">
        <f t="shared" si="3"/>
        <v>40098</v>
      </c>
      <c r="C49" s="9">
        <f>C3</f>
        <v>0</v>
      </c>
      <c r="D49" s="5" t="s">
        <v>17</v>
      </c>
      <c r="E49" s="9">
        <f>C15</f>
        <v>0</v>
      </c>
      <c r="F49" s="9"/>
      <c r="G49" s="6"/>
      <c r="H49" s="6"/>
      <c r="I49" s="9">
        <f t="shared" si="0"/>
        <v>0</v>
      </c>
      <c r="J49" s="6"/>
      <c r="K49" s="9">
        <f t="shared" si="1"/>
        <v>0</v>
      </c>
      <c r="L49" s="25">
        <v>0.45</v>
      </c>
      <c r="M49" s="26">
        <f t="shared" si="4"/>
        <v>0</v>
      </c>
      <c r="N49" s="25">
        <v>0.35</v>
      </c>
      <c r="O49" s="26">
        <f t="shared" si="5"/>
        <v>0</v>
      </c>
      <c r="P49" s="25">
        <v>0.35</v>
      </c>
      <c r="Q49" s="26">
        <f t="shared" si="6"/>
        <v>0</v>
      </c>
      <c r="R49" s="27">
        <f t="shared" si="2"/>
        <v>0</v>
      </c>
    </row>
    <row r="50" spans="2:18">
      <c r="B50" s="5">
        <f t="shared" si="3"/>
        <v>40105</v>
      </c>
      <c r="C50" s="9">
        <f>C3</f>
        <v>0</v>
      </c>
      <c r="D50" s="5" t="s">
        <v>17</v>
      </c>
      <c r="E50" s="9">
        <f>C15</f>
        <v>0</v>
      </c>
      <c r="F50" s="9"/>
      <c r="G50" s="6"/>
      <c r="H50" s="6"/>
      <c r="I50" s="9">
        <f t="shared" si="0"/>
        <v>0</v>
      </c>
      <c r="J50" s="6"/>
      <c r="K50" s="9">
        <f t="shared" si="1"/>
        <v>0</v>
      </c>
      <c r="L50" s="25">
        <v>0.45</v>
      </c>
      <c r="M50" s="26">
        <f t="shared" si="4"/>
        <v>0</v>
      </c>
      <c r="N50" s="25">
        <v>0.35</v>
      </c>
      <c r="O50" s="26">
        <f t="shared" si="5"/>
        <v>0</v>
      </c>
      <c r="P50" s="25">
        <v>0.35</v>
      </c>
      <c r="Q50" s="26">
        <f t="shared" si="6"/>
        <v>0</v>
      </c>
      <c r="R50" s="27">
        <f t="shared" si="2"/>
        <v>0</v>
      </c>
    </row>
    <row r="51" spans="2:18">
      <c r="B51" s="5">
        <f t="shared" si="3"/>
        <v>40112</v>
      </c>
      <c r="C51" s="9">
        <f>C3</f>
        <v>0</v>
      </c>
      <c r="D51" s="5" t="s">
        <v>17</v>
      </c>
      <c r="E51" s="9">
        <f>C15</f>
        <v>0</v>
      </c>
      <c r="F51" s="9"/>
      <c r="G51" s="6"/>
      <c r="H51" s="6"/>
      <c r="I51" s="9">
        <f t="shared" si="0"/>
        <v>0</v>
      </c>
      <c r="J51" s="6"/>
      <c r="K51" s="9">
        <f t="shared" si="1"/>
        <v>0</v>
      </c>
      <c r="L51" s="25">
        <v>0.45</v>
      </c>
      <c r="M51" s="26">
        <f t="shared" si="4"/>
        <v>0</v>
      </c>
      <c r="N51" s="25">
        <v>0.35</v>
      </c>
      <c r="O51" s="26">
        <f t="shared" si="5"/>
        <v>0</v>
      </c>
      <c r="P51" s="25">
        <v>0.35</v>
      </c>
      <c r="Q51" s="26">
        <f t="shared" si="6"/>
        <v>0</v>
      </c>
      <c r="R51" s="27">
        <f t="shared" si="2"/>
        <v>0</v>
      </c>
    </row>
    <row r="52" spans="2:18">
      <c r="B52" s="5">
        <f t="shared" si="3"/>
        <v>40119</v>
      </c>
      <c r="C52" s="9">
        <f>C3</f>
        <v>0</v>
      </c>
      <c r="D52" s="5" t="s">
        <v>17</v>
      </c>
      <c r="E52" s="9">
        <f>C15</f>
        <v>0</v>
      </c>
      <c r="F52" s="9"/>
      <c r="G52" s="6"/>
      <c r="H52" s="6"/>
      <c r="I52" s="9">
        <f t="shared" si="0"/>
        <v>0</v>
      </c>
      <c r="J52" s="6"/>
      <c r="K52" s="9">
        <f t="shared" si="1"/>
        <v>0</v>
      </c>
      <c r="L52" s="25">
        <v>0.45</v>
      </c>
      <c r="M52" s="26">
        <f t="shared" si="4"/>
        <v>0</v>
      </c>
      <c r="N52" s="25">
        <v>0.35</v>
      </c>
      <c r="O52" s="26">
        <f t="shared" si="5"/>
        <v>0</v>
      </c>
      <c r="P52" s="25">
        <v>0.35</v>
      </c>
      <c r="Q52" s="26">
        <f t="shared" si="6"/>
        <v>0</v>
      </c>
      <c r="R52" s="27">
        <f t="shared" si="2"/>
        <v>0</v>
      </c>
    </row>
    <row r="53" spans="2:18">
      <c r="B53" s="5">
        <f t="shared" si="3"/>
        <v>40126</v>
      </c>
      <c r="C53" s="9">
        <f>C3</f>
        <v>0</v>
      </c>
      <c r="D53" s="5" t="s">
        <v>17</v>
      </c>
      <c r="E53" s="9">
        <f>C15</f>
        <v>0</v>
      </c>
      <c r="F53" s="9"/>
      <c r="G53" s="6"/>
      <c r="H53" s="6"/>
      <c r="I53" s="9">
        <f t="shared" si="0"/>
        <v>0</v>
      </c>
      <c r="J53" s="6"/>
      <c r="K53" s="9">
        <f t="shared" si="1"/>
        <v>0</v>
      </c>
      <c r="L53" s="25">
        <v>0.45</v>
      </c>
      <c r="M53" s="26">
        <f t="shared" si="4"/>
        <v>0</v>
      </c>
      <c r="N53" s="25">
        <v>0.35</v>
      </c>
      <c r="O53" s="26">
        <f t="shared" si="5"/>
        <v>0</v>
      </c>
      <c r="P53" s="25">
        <v>0.35</v>
      </c>
      <c r="Q53" s="26">
        <f t="shared" si="6"/>
        <v>0</v>
      </c>
      <c r="R53" s="27">
        <f t="shared" si="2"/>
        <v>0</v>
      </c>
    </row>
    <row r="54" spans="2:18">
      <c r="B54" s="5">
        <f t="shared" si="3"/>
        <v>40133</v>
      </c>
      <c r="C54" s="9">
        <f>C3</f>
        <v>0</v>
      </c>
      <c r="D54" s="5" t="s">
        <v>17</v>
      </c>
      <c r="E54" s="9">
        <f>C15</f>
        <v>0</v>
      </c>
      <c r="F54" s="9"/>
      <c r="G54" s="6"/>
      <c r="H54" s="6"/>
      <c r="I54" s="9">
        <f t="shared" si="0"/>
        <v>0</v>
      </c>
      <c r="J54" s="6"/>
      <c r="K54" s="9">
        <f t="shared" si="1"/>
        <v>0</v>
      </c>
      <c r="L54" s="25">
        <v>0.45</v>
      </c>
      <c r="M54" s="26">
        <f t="shared" si="4"/>
        <v>0</v>
      </c>
      <c r="N54" s="25">
        <v>0.35</v>
      </c>
      <c r="O54" s="26">
        <f t="shared" si="5"/>
        <v>0</v>
      </c>
      <c r="P54" s="25">
        <v>0.35</v>
      </c>
      <c r="Q54" s="26">
        <f t="shared" si="6"/>
        <v>0</v>
      </c>
      <c r="R54" s="27">
        <f t="shared" si="2"/>
        <v>0</v>
      </c>
    </row>
    <row r="55" spans="2:18">
      <c r="B55" s="5">
        <f t="shared" si="3"/>
        <v>40140</v>
      </c>
      <c r="C55" s="9">
        <f>C3</f>
        <v>0</v>
      </c>
      <c r="D55" s="5" t="s">
        <v>17</v>
      </c>
      <c r="E55" s="9">
        <f>C15</f>
        <v>0</v>
      </c>
      <c r="F55" s="9"/>
      <c r="G55" s="6"/>
      <c r="H55" s="6"/>
      <c r="I55" s="9">
        <f t="shared" si="0"/>
        <v>0</v>
      </c>
      <c r="J55" s="6"/>
      <c r="K55" s="9">
        <f t="shared" si="1"/>
        <v>0</v>
      </c>
      <c r="L55" s="25">
        <v>0.45</v>
      </c>
      <c r="M55" s="26">
        <f t="shared" si="4"/>
        <v>0</v>
      </c>
      <c r="N55" s="25">
        <v>0.35</v>
      </c>
      <c r="O55" s="26">
        <f t="shared" si="5"/>
        <v>0</v>
      </c>
      <c r="P55" s="25">
        <v>0.35</v>
      </c>
      <c r="Q55" s="26">
        <f t="shared" si="6"/>
        <v>0</v>
      </c>
      <c r="R55" s="27">
        <f t="shared" si="2"/>
        <v>0</v>
      </c>
    </row>
    <row r="56" spans="2:18">
      <c r="B56" s="5">
        <f t="shared" si="3"/>
        <v>40147</v>
      </c>
      <c r="C56" s="9">
        <f>C3</f>
        <v>0</v>
      </c>
      <c r="D56" s="5" t="s">
        <v>17</v>
      </c>
      <c r="E56" s="9">
        <f>C15</f>
        <v>0</v>
      </c>
      <c r="F56" s="9"/>
      <c r="G56" s="6"/>
      <c r="H56" s="6"/>
      <c r="I56" s="9">
        <f t="shared" si="0"/>
        <v>0</v>
      </c>
      <c r="J56" s="6"/>
      <c r="K56" s="9">
        <f t="shared" si="1"/>
        <v>0</v>
      </c>
      <c r="L56" s="25">
        <v>0.45</v>
      </c>
      <c r="M56" s="26">
        <f t="shared" si="4"/>
        <v>0</v>
      </c>
      <c r="N56" s="25">
        <v>0.35</v>
      </c>
      <c r="O56" s="26">
        <f t="shared" si="5"/>
        <v>0</v>
      </c>
      <c r="P56" s="25">
        <v>0.35</v>
      </c>
      <c r="Q56" s="26">
        <f t="shared" si="6"/>
        <v>0</v>
      </c>
      <c r="R56" s="27">
        <f t="shared" si="2"/>
        <v>0</v>
      </c>
    </row>
    <row r="57" spans="2:18">
      <c r="B57" s="5">
        <f t="shared" si="3"/>
        <v>40154</v>
      </c>
      <c r="C57" s="9">
        <f>C3</f>
        <v>0</v>
      </c>
      <c r="D57" s="5" t="s">
        <v>17</v>
      </c>
      <c r="E57" s="9">
        <f>C15</f>
        <v>0</v>
      </c>
      <c r="F57" s="9"/>
      <c r="G57" s="6"/>
      <c r="H57" s="6"/>
      <c r="I57" s="9">
        <f t="shared" si="0"/>
        <v>0</v>
      </c>
      <c r="J57" s="6"/>
      <c r="K57" s="9">
        <f t="shared" si="1"/>
        <v>0</v>
      </c>
      <c r="L57" s="25">
        <v>0.45</v>
      </c>
      <c r="M57" s="26">
        <f t="shared" si="4"/>
        <v>0</v>
      </c>
      <c r="N57" s="25">
        <v>0.35</v>
      </c>
      <c r="O57" s="26">
        <f t="shared" si="5"/>
        <v>0</v>
      </c>
      <c r="P57" s="25">
        <v>0.35</v>
      </c>
      <c r="Q57" s="26">
        <f t="shared" si="6"/>
        <v>0</v>
      </c>
      <c r="R57" s="27">
        <f t="shared" si="2"/>
        <v>0</v>
      </c>
    </row>
    <row r="58" spans="2:18">
      <c r="B58" s="5">
        <f t="shared" si="3"/>
        <v>40161</v>
      </c>
      <c r="C58" s="9">
        <f>C3</f>
        <v>0</v>
      </c>
      <c r="D58" s="5" t="s">
        <v>17</v>
      </c>
      <c r="E58" s="9">
        <f>C15</f>
        <v>0</v>
      </c>
      <c r="F58" s="9"/>
      <c r="G58" s="6"/>
      <c r="H58" s="6"/>
      <c r="I58" s="9">
        <f t="shared" si="0"/>
        <v>0</v>
      </c>
      <c r="J58" s="6"/>
      <c r="K58" s="9">
        <f t="shared" si="1"/>
        <v>0</v>
      </c>
      <c r="L58" s="25">
        <v>0.45</v>
      </c>
      <c r="M58" s="26">
        <f t="shared" si="4"/>
        <v>0</v>
      </c>
      <c r="N58" s="25">
        <v>0.35</v>
      </c>
      <c r="O58" s="26">
        <f t="shared" si="5"/>
        <v>0</v>
      </c>
      <c r="P58" s="25">
        <v>0.35</v>
      </c>
      <c r="Q58" s="26">
        <f t="shared" si="6"/>
        <v>0</v>
      </c>
      <c r="R58" s="27">
        <f t="shared" si="2"/>
        <v>0</v>
      </c>
    </row>
    <row r="59" spans="2:18">
      <c r="B59" s="5">
        <f t="shared" si="3"/>
        <v>40168</v>
      </c>
      <c r="C59" s="9">
        <f>C3</f>
        <v>0</v>
      </c>
      <c r="D59" s="5" t="s">
        <v>17</v>
      </c>
      <c r="E59" s="9">
        <f>C15</f>
        <v>0</v>
      </c>
      <c r="F59" s="9"/>
      <c r="G59" s="6"/>
      <c r="H59" s="6"/>
      <c r="I59" s="9">
        <f t="shared" si="0"/>
        <v>0</v>
      </c>
      <c r="J59" s="6"/>
      <c r="K59" s="9">
        <f t="shared" si="1"/>
        <v>0</v>
      </c>
      <c r="L59" s="25">
        <v>0.45</v>
      </c>
      <c r="M59" s="26">
        <f t="shared" si="4"/>
        <v>0</v>
      </c>
      <c r="N59" s="25">
        <v>0.35</v>
      </c>
      <c r="O59" s="26">
        <f t="shared" si="5"/>
        <v>0</v>
      </c>
      <c r="P59" s="25">
        <v>0.35</v>
      </c>
      <c r="Q59" s="26">
        <f t="shared" si="6"/>
        <v>0</v>
      </c>
      <c r="R59" s="27">
        <f t="shared" si="2"/>
        <v>0</v>
      </c>
    </row>
    <row r="60" spans="2:18">
      <c r="B60" s="5">
        <f t="shared" si="3"/>
        <v>40175</v>
      </c>
      <c r="C60" s="9">
        <f>C3</f>
        <v>0</v>
      </c>
      <c r="D60" s="5" t="s">
        <v>17</v>
      </c>
      <c r="E60" s="9">
        <f>C15</f>
        <v>0</v>
      </c>
      <c r="F60" s="9"/>
      <c r="G60" s="6"/>
      <c r="H60" s="6"/>
      <c r="I60" s="9">
        <f t="shared" si="0"/>
        <v>0</v>
      </c>
      <c r="J60" s="6"/>
      <c r="K60" s="9">
        <f t="shared" si="1"/>
        <v>0</v>
      </c>
      <c r="L60" s="25">
        <v>0.45</v>
      </c>
      <c r="M60" s="26">
        <f t="shared" si="4"/>
        <v>0</v>
      </c>
      <c r="N60" s="25">
        <v>0.35</v>
      </c>
      <c r="O60" s="26">
        <f t="shared" si="5"/>
        <v>0</v>
      </c>
      <c r="P60" s="25">
        <v>0.35</v>
      </c>
      <c r="Q60" s="26">
        <f t="shared" si="6"/>
        <v>0</v>
      </c>
      <c r="R60" s="27">
        <f t="shared" si="2"/>
        <v>0</v>
      </c>
    </row>
  </sheetData>
  <mergeCells count="14">
    <mergeCell ref="C15:D15"/>
    <mergeCell ref="C16:Q18"/>
    <mergeCell ref="C9:D9"/>
    <mergeCell ref="C10:D10"/>
    <mergeCell ref="C11:D11"/>
    <mergeCell ref="C12:D12"/>
    <mergeCell ref="C13:D13"/>
    <mergeCell ref="C14:D14"/>
    <mergeCell ref="C3:D3"/>
    <mergeCell ref="C4:D4"/>
    <mergeCell ref="C5:D5"/>
    <mergeCell ref="C6:D6"/>
    <mergeCell ref="C7:D7"/>
    <mergeCell ref="C8:D8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>
  <dimension ref="B1:R60"/>
  <sheetViews>
    <sheetView workbookViewId="0">
      <selection sqref="A1:XFD1048576"/>
    </sheetView>
  </sheetViews>
  <sheetFormatPr defaultRowHeight="15"/>
  <cols>
    <col min="1" max="1" width="2.7109375" style="1" customWidth="1"/>
    <col min="2" max="2" width="25.140625" style="1" bestFit="1" customWidth="1"/>
    <col min="3" max="3" width="10.85546875" style="2" bestFit="1" customWidth="1"/>
    <col min="4" max="4" width="12.28515625" style="1" bestFit="1" customWidth="1"/>
    <col min="5" max="5" width="16.28515625" style="1" bestFit="1" customWidth="1"/>
    <col min="6" max="6" width="19.140625" style="1" bestFit="1" customWidth="1"/>
    <col min="7" max="7" width="7.7109375" style="1" bestFit="1" customWidth="1"/>
    <col min="8" max="8" width="6.85546875" style="1" customWidth="1"/>
    <col min="9" max="9" width="19.140625" style="1" bestFit="1" customWidth="1"/>
    <col min="10" max="10" width="20.42578125" style="1" bestFit="1" customWidth="1"/>
    <col min="11" max="11" width="11.5703125" style="1" customWidth="1"/>
    <col min="12" max="12" width="3.140625" style="1" customWidth="1"/>
    <col min="13" max="13" width="12.28515625" style="1" bestFit="1" customWidth="1"/>
    <col min="14" max="14" width="3.140625" style="1" customWidth="1"/>
    <col min="15" max="15" width="9.85546875" style="1" bestFit="1" customWidth="1"/>
    <col min="16" max="16" width="3" style="1" customWidth="1"/>
    <col min="17" max="16384" width="9.140625" style="1"/>
  </cols>
  <sheetData>
    <row r="1" spans="2:17" ht="21">
      <c r="B1" s="19" t="s">
        <v>20</v>
      </c>
    </row>
    <row r="2" spans="2:17" ht="15.75" thickBot="1">
      <c r="B2" s="4"/>
    </row>
    <row r="3" spans="2:17" ht="15.75" thickBot="1">
      <c r="B3" s="10" t="s">
        <v>0</v>
      </c>
      <c r="C3" s="32"/>
      <c r="D3" s="33"/>
    </row>
    <row r="4" spans="2:17" ht="15.75" thickBot="1">
      <c r="B4" s="10" t="s">
        <v>1</v>
      </c>
      <c r="C4" s="32" t="s">
        <v>17</v>
      </c>
      <c r="D4" s="32"/>
    </row>
    <row r="5" spans="2:17" ht="15.75" thickBot="1">
      <c r="B5" s="10" t="s">
        <v>2</v>
      </c>
      <c r="C5" s="32"/>
      <c r="D5" s="32"/>
    </row>
    <row r="6" spans="2:17" ht="15.75" thickBot="1">
      <c r="B6" s="10" t="s">
        <v>4</v>
      </c>
      <c r="C6" s="32"/>
      <c r="D6" s="32"/>
    </row>
    <row r="7" spans="2:17" ht="15.75" thickBot="1">
      <c r="B7" s="10" t="s">
        <v>6</v>
      </c>
      <c r="C7" s="32"/>
      <c r="D7" s="32"/>
    </row>
    <row r="8" spans="2:17" ht="15.75" thickBot="1">
      <c r="B8" s="10" t="s">
        <v>7</v>
      </c>
      <c r="C8" s="32"/>
      <c r="D8" s="32"/>
    </row>
    <row r="9" spans="2:17" ht="15.75" thickBot="1">
      <c r="B9" s="10" t="s">
        <v>10</v>
      </c>
      <c r="C9" s="32"/>
      <c r="D9" s="32"/>
    </row>
    <row r="10" spans="2:17" ht="15.75" thickBot="1">
      <c r="B10" s="10" t="s">
        <v>3</v>
      </c>
      <c r="C10" s="32"/>
      <c r="D10" s="32"/>
    </row>
    <row r="11" spans="2:17" ht="15.75" thickBot="1">
      <c r="B11" s="10" t="s">
        <v>8</v>
      </c>
      <c r="C11" s="32"/>
      <c r="D11" s="32"/>
    </row>
    <row r="12" spans="2:17" ht="15.75" thickBot="1">
      <c r="B12" s="10" t="s">
        <v>9</v>
      </c>
      <c r="C12" s="32"/>
      <c r="D12" s="32"/>
    </row>
    <row r="13" spans="2:17" ht="15.75" thickBot="1">
      <c r="B13" s="10" t="s">
        <v>11</v>
      </c>
      <c r="C13" s="32"/>
      <c r="D13" s="32"/>
    </row>
    <row r="14" spans="2:17" ht="15.75" thickBot="1">
      <c r="B14" s="10" t="s">
        <v>5</v>
      </c>
      <c r="C14" s="32"/>
      <c r="D14" s="32"/>
    </row>
    <row r="15" spans="2:17" ht="15.75" thickBot="1">
      <c r="B15" s="11" t="s">
        <v>12</v>
      </c>
      <c r="C15" s="34"/>
      <c r="D15" s="34"/>
    </row>
    <row r="16" spans="2:17">
      <c r="B16" s="11" t="s">
        <v>13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</row>
    <row r="17" spans="2:18">
      <c r="B17" s="12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</row>
    <row r="18" spans="2:18" ht="15.75" thickBot="1">
      <c r="B18" s="13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</row>
    <row r="20" spans="2:18" ht="15.75" thickBot="1">
      <c r="M20" s="22" t="s">
        <v>17</v>
      </c>
      <c r="N20" s="22"/>
      <c r="O20" s="22" t="s">
        <v>17</v>
      </c>
      <c r="P20" s="22"/>
      <c r="Q20" s="22" t="s">
        <v>17</v>
      </c>
    </row>
    <row r="21" spans="2:18" ht="15.75" thickBot="1">
      <c r="B21" s="10" t="s">
        <v>31</v>
      </c>
      <c r="C21" s="14" t="s">
        <v>0</v>
      </c>
      <c r="D21" s="10" t="s">
        <v>14</v>
      </c>
      <c r="E21" s="10" t="s">
        <v>15</v>
      </c>
      <c r="F21" s="10" t="s">
        <v>23</v>
      </c>
      <c r="G21" s="10" t="s">
        <v>26</v>
      </c>
      <c r="H21" s="10" t="s">
        <v>27</v>
      </c>
      <c r="I21" s="10" t="s">
        <v>28</v>
      </c>
      <c r="J21" s="10" t="s">
        <v>24</v>
      </c>
      <c r="K21" s="10" t="s">
        <v>25</v>
      </c>
      <c r="L21" s="20">
        <v>0.45</v>
      </c>
      <c r="M21" s="21" t="s">
        <v>22</v>
      </c>
      <c r="N21" s="20">
        <v>0.35</v>
      </c>
      <c r="O21" s="21" t="s">
        <v>30</v>
      </c>
      <c r="P21" s="20">
        <v>0.2</v>
      </c>
      <c r="Q21" s="21" t="s">
        <v>19</v>
      </c>
    </row>
    <row r="22" spans="2:18">
      <c r="B22" s="8">
        <v>39909</v>
      </c>
      <c r="C22" s="9">
        <f>C3</f>
        <v>0</v>
      </c>
      <c r="D22" s="8" t="s">
        <v>17</v>
      </c>
      <c r="E22" s="9">
        <f>C15</f>
        <v>0</v>
      </c>
      <c r="F22" s="9"/>
      <c r="G22" s="9"/>
      <c r="H22" s="9"/>
      <c r="I22" s="9">
        <f>G22*H22</f>
        <v>0</v>
      </c>
      <c r="J22" s="9"/>
      <c r="K22" s="9">
        <f>F22-J22</f>
        <v>0</v>
      </c>
      <c r="L22" s="23">
        <v>0.45</v>
      </c>
      <c r="M22" s="24">
        <f>L22*J22</f>
        <v>0</v>
      </c>
      <c r="N22" s="23">
        <v>0.35</v>
      </c>
      <c r="O22" s="24">
        <f>N22*J22</f>
        <v>0</v>
      </c>
      <c r="P22" s="23">
        <v>0.2</v>
      </c>
      <c r="Q22" s="24">
        <f>P22*J22</f>
        <v>0</v>
      </c>
      <c r="R22" s="27">
        <f>SUM(M22, O22, Q22)</f>
        <v>0</v>
      </c>
    </row>
    <row r="23" spans="2:18">
      <c r="B23" s="5">
        <f>B22+7</f>
        <v>39916</v>
      </c>
      <c r="C23" s="9">
        <f>C3</f>
        <v>0</v>
      </c>
      <c r="D23" s="6" t="s">
        <v>17</v>
      </c>
      <c r="E23" s="9">
        <f>C15</f>
        <v>0</v>
      </c>
      <c r="F23" s="9"/>
      <c r="G23" s="9"/>
      <c r="H23" s="9"/>
      <c r="I23" s="9">
        <f t="shared" ref="I23:I60" si="0">G23*H23</f>
        <v>0</v>
      </c>
      <c r="J23" s="9"/>
      <c r="K23" s="9">
        <f t="shared" ref="K23:K60" si="1">F23-J23</f>
        <v>0</v>
      </c>
      <c r="L23" s="25">
        <v>0.45</v>
      </c>
      <c r="M23" s="26">
        <f>L23*J23</f>
        <v>0</v>
      </c>
      <c r="N23" s="25">
        <v>0.35</v>
      </c>
      <c r="O23" s="26">
        <f>N23*J23</f>
        <v>0</v>
      </c>
      <c r="P23" s="25">
        <v>0.35</v>
      </c>
      <c r="Q23" s="26">
        <f>P23*J23</f>
        <v>0</v>
      </c>
      <c r="R23" s="27">
        <f t="shared" ref="R23:R60" si="2">SUM(M23, O23, Q23)</f>
        <v>0</v>
      </c>
    </row>
    <row r="24" spans="2:18">
      <c r="B24" s="5">
        <f t="shared" ref="B24:B60" si="3">B23+7</f>
        <v>39923</v>
      </c>
      <c r="C24" s="9">
        <f>C3</f>
        <v>0</v>
      </c>
      <c r="D24" s="6"/>
      <c r="E24" s="9">
        <f>C15</f>
        <v>0</v>
      </c>
      <c r="F24" s="9"/>
      <c r="G24" s="9"/>
      <c r="H24" s="9"/>
      <c r="I24" s="9">
        <f t="shared" si="0"/>
        <v>0</v>
      </c>
      <c r="J24" s="9"/>
      <c r="K24" s="9">
        <f t="shared" si="1"/>
        <v>0</v>
      </c>
      <c r="L24" s="25">
        <v>0.45</v>
      </c>
      <c r="M24" s="26">
        <f t="shared" ref="M24:M60" si="4">L24*J24</f>
        <v>0</v>
      </c>
      <c r="N24" s="25">
        <v>0.35</v>
      </c>
      <c r="O24" s="26">
        <f t="shared" ref="O24:O60" si="5">N24*J24</f>
        <v>0</v>
      </c>
      <c r="P24" s="25">
        <v>0.35</v>
      </c>
      <c r="Q24" s="26">
        <f t="shared" ref="Q24:Q60" si="6">P24*J24</f>
        <v>0</v>
      </c>
      <c r="R24" s="27">
        <f t="shared" si="2"/>
        <v>0</v>
      </c>
    </row>
    <row r="25" spans="2:18">
      <c r="B25" s="5">
        <f t="shared" si="3"/>
        <v>39930</v>
      </c>
      <c r="C25" s="9">
        <f>C3</f>
        <v>0</v>
      </c>
      <c r="D25" s="6"/>
      <c r="E25" s="9">
        <f>C15</f>
        <v>0</v>
      </c>
      <c r="F25" s="9"/>
      <c r="G25" s="9"/>
      <c r="H25" s="9"/>
      <c r="I25" s="9">
        <f t="shared" si="0"/>
        <v>0</v>
      </c>
      <c r="J25" s="9"/>
      <c r="K25" s="9">
        <f t="shared" si="1"/>
        <v>0</v>
      </c>
      <c r="L25" s="25">
        <v>0.45</v>
      </c>
      <c r="M25" s="26">
        <f t="shared" si="4"/>
        <v>0</v>
      </c>
      <c r="N25" s="25">
        <v>0.35</v>
      </c>
      <c r="O25" s="26">
        <f t="shared" si="5"/>
        <v>0</v>
      </c>
      <c r="P25" s="25">
        <v>0.35</v>
      </c>
      <c r="Q25" s="26">
        <f t="shared" si="6"/>
        <v>0</v>
      </c>
      <c r="R25" s="27">
        <f t="shared" si="2"/>
        <v>0</v>
      </c>
    </row>
    <row r="26" spans="2:18">
      <c r="B26" s="5">
        <f t="shared" si="3"/>
        <v>39937</v>
      </c>
      <c r="C26" s="9">
        <f>C3</f>
        <v>0</v>
      </c>
      <c r="D26" s="6"/>
      <c r="E26" s="9">
        <f>C15</f>
        <v>0</v>
      </c>
      <c r="F26" s="9"/>
      <c r="G26" s="9"/>
      <c r="H26" s="9"/>
      <c r="I26" s="9">
        <f t="shared" si="0"/>
        <v>0</v>
      </c>
      <c r="J26" s="9"/>
      <c r="K26" s="9">
        <f t="shared" si="1"/>
        <v>0</v>
      </c>
      <c r="L26" s="25">
        <v>0.45</v>
      </c>
      <c r="M26" s="26">
        <f t="shared" si="4"/>
        <v>0</v>
      </c>
      <c r="N26" s="25">
        <v>0.35</v>
      </c>
      <c r="O26" s="26">
        <f t="shared" si="5"/>
        <v>0</v>
      </c>
      <c r="P26" s="25">
        <v>0.35</v>
      </c>
      <c r="Q26" s="26">
        <f t="shared" si="6"/>
        <v>0</v>
      </c>
      <c r="R26" s="27">
        <f t="shared" si="2"/>
        <v>0</v>
      </c>
    </row>
    <row r="27" spans="2:18">
      <c r="B27" s="5">
        <f t="shared" si="3"/>
        <v>39944</v>
      </c>
      <c r="C27" s="9">
        <f>C3</f>
        <v>0</v>
      </c>
      <c r="D27" s="6"/>
      <c r="E27" s="9">
        <f>C15</f>
        <v>0</v>
      </c>
      <c r="F27" s="9"/>
      <c r="G27" s="9"/>
      <c r="H27" s="9"/>
      <c r="I27" s="9">
        <f t="shared" si="0"/>
        <v>0</v>
      </c>
      <c r="J27" s="9"/>
      <c r="K27" s="9">
        <f t="shared" si="1"/>
        <v>0</v>
      </c>
      <c r="L27" s="25">
        <v>0.45</v>
      </c>
      <c r="M27" s="26">
        <f t="shared" si="4"/>
        <v>0</v>
      </c>
      <c r="N27" s="25">
        <v>0.35</v>
      </c>
      <c r="O27" s="26">
        <f t="shared" si="5"/>
        <v>0</v>
      </c>
      <c r="P27" s="25">
        <v>0.35</v>
      </c>
      <c r="Q27" s="26">
        <f t="shared" si="6"/>
        <v>0</v>
      </c>
      <c r="R27" s="27">
        <f t="shared" si="2"/>
        <v>0</v>
      </c>
    </row>
    <row r="28" spans="2:18">
      <c r="B28" s="5">
        <f t="shared" si="3"/>
        <v>39951</v>
      </c>
      <c r="C28" s="9">
        <f>C3</f>
        <v>0</v>
      </c>
      <c r="D28" s="6"/>
      <c r="E28" s="9">
        <f>C15</f>
        <v>0</v>
      </c>
      <c r="F28" s="9"/>
      <c r="G28" s="9"/>
      <c r="H28" s="9"/>
      <c r="I28" s="9">
        <f t="shared" si="0"/>
        <v>0</v>
      </c>
      <c r="J28" s="9"/>
      <c r="K28" s="9">
        <f t="shared" si="1"/>
        <v>0</v>
      </c>
      <c r="L28" s="25">
        <v>0.45</v>
      </c>
      <c r="M28" s="26">
        <f t="shared" si="4"/>
        <v>0</v>
      </c>
      <c r="N28" s="25">
        <v>0.35</v>
      </c>
      <c r="O28" s="26">
        <f t="shared" si="5"/>
        <v>0</v>
      </c>
      <c r="P28" s="25">
        <v>0.35</v>
      </c>
      <c r="Q28" s="26">
        <f t="shared" si="6"/>
        <v>0</v>
      </c>
      <c r="R28" s="27">
        <f t="shared" si="2"/>
        <v>0</v>
      </c>
    </row>
    <row r="29" spans="2:18">
      <c r="B29" s="5">
        <f t="shared" si="3"/>
        <v>39958</v>
      </c>
      <c r="C29" s="9">
        <f>C3</f>
        <v>0</v>
      </c>
      <c r="D29" s="6"/>
      <c r="E29" s="9">
        <f>C15</f>
        <v>0</v>
      </c>
      <c r="F29" s="9"/>
      <c r="G29" s="9"/>
      <c r="H29" s="9"/>
      <c r="I29" s="9">
        <f t="shared" si="0"/>
        <v>0</v>
      </c>
      <c r="J29" s="9"/>
      <c r="K29" s="9">
        <f t="shared" si="1"/>
        <v>0</v>
      </c>
      <c r="L29" s="25">
        <v>0.45</v>
      </c>
      <c r="M29" s="26">
        <f t="shared" si="4"/>
        <v>0</v>
      </c>
      <c r="N29" s="25">
        <v>0.35</v>
      </c>
      <c r="O29" s="26">
        <f t="shared" si="5"/>
        <v>0</v>
      </c>
      <c r="P29" s="25">
        <v>0.35</v>
      </c>
      <c r="Q29" s="26">
        <f t="shared" si="6"/>
        <v>0</v>
      </c>
      <c r="R29" s="27">
        <f t="shared" si="2"/>
        <v>0</v>
      </c>
    </row>
    <row r="30" spans="2:18">
      <c r="B30" s="5">
        <f t="shared" si="3"/>
        <v>39965</v>
      </c>
      <c r="C30" s="9">
        <f>C3</f>
        <v>0</v>
      </c>
      <c r="D30" s="6"/>
      <c r="E30" s="9">
        <f>C15</f>
        <v>0</v>
      </c>
      <c r="F30" s="9"/>
      <c r="G30" s="9"/>
      <c r="H30" s="9"/>
      <c r="I30" s="9">
        <f t="shared" si="0"/>
        <v>0</v>
      </c>
      <c r="J30" s="9"/>
      <c r="K30" s="9">
        <f t="shared" si="1"/>
        <v>0</v>
      </c>
      <c r="L30" s="25">
        <v>0.45</v>
      </c>
      <c r="M30" s="26">
        <f t="shared" si="4"/>
        <v>0</v>
      </c>
      <c r="N30" s="25">
        <v>0.35</v>
      </c>
      <c r="O30" s="26">
        <f t="shared" si="5"/>
        <v>0</v>
      </c>
      <c r="P30" s="25">
        <v>0.35</v>
      </c>
      <c r="Q30" s="26">
        <f t="shared" si="6"/>
        <v>0</v>
      </c>
      <c r="R30" s="27">
        <f t="shared" si="2"/>
        <v>0</v>
      </c>
    </row>
    <row r="31" spans="2:18">
      <c r="B31" s="5">
        <f t="shared" si="3"/>
        <v>39972</v>
      </c>
      <c r="C31" s="9">
        <f>C3</f>
        <v>0</v>
      </c>
      <c r="D31" s="6"/>
      <c r="E31" s="9">
        <f>C15</f>
        <v>0</v>
      </c>
      <c r="F31" s="9"/>
      <c r="G31" s="9"/>
      <c r="H31" s="9"/>
      <c r="I31" s="9">
        <f t="shared" si="0"/>
        <v>0</v>
      </c>
      <c r="J31" s="9"/>
      <c r="K31" s="9">
        <f t="shared" si="1"/>
        <v>0</v>
      </c>
      <c r="L31" s="25">
        <v>0.45</v>
      </c>
      <c r="M31" s="26">
        <f t="shared" si="4"/>
        <v>0</v>
      </c>
      <c r="N31" s="25">
        <v>0.35</v>
      </c>
      <c r="O31" s="26">
        <f t="shared" si="5"/>
        <v>0</v>
      </c>
      <c r="P31" s="25">
        <v>0.35</v>
      </c>
      <c r="Q31" s="26">
        <f t="shared" si="6"/>
        <v>0</v>
      </c>
      <c r="R31" s="27">
        <f t="shared" si="2"/>
        <v>0</v>
      </c>
    </row>
    <row r="32" spans="2:18">
      <c r="B32" s="5">
        <f t="shared" si="3"/>
        <v>39979</v>
      </c>
      <c r="C32" s="9">
        <f>C3</f>
        <v>0</v>
      </c>
      <c r="D32" s="5" t="s">
        <v>17</v>
      </c>
      <c r="E32" s="9">
        <f>C15</f>
        <v>0</v>
      </c>
      <c r="F32" s="9"/>
      <c r="G32" s="9"/>
      <c r="H32" s="9"/>
      <c r="I32" s="9">
        <f t="shared" si="0"/>
        <v>0</v>
      </c>
      <c r="J32" s="9"/>
      <c r="K32" s="9">
        <f t="shared" si="1"/>
        <v>0</v>
      </c>
      <c r="L32" s="25">
        <v>0.45</v>
      </c>
      <c r="M32" s="26">
        <f t="shared" si="4"/>
        <v>0</v>
      </c>
      <c r="N32" s="25">
        <v>0.35</v>
      </c>
      <c r="O32" s="26">
        <f t="shared" si="5"/>
        <v>0</v>
      </c>
      <c r="P32" s="25">
        <v>0.35</v>
      </c>
      <c r="Q32" s="26">
        <f t="shared" si="6"/>
        <v>0</v>
      </c>
      <c r="R32" s="27">
        <f t="shared" si="2"/>
        <v>0</v>
      </c>
    </row>
    <row r="33" spans="2:18">
      <c r="B33" s="5">
        <f t="shared" si="3"/>
        <v>39986</v>
      </c>
      <c r="C33" s="9">
        <f>C3</f>
        <v>0</v>
      </c>
      <c r="D33" s="6"/>
      <c r="E33" s="9">
        <f>C15</f>
        <v>0</v>
      </c>
      <c r="F33" s="9"/>
      <c r="G33" s="9"/>
      <c r="H33" s="9"/>
      <c r="I33" s="9">
        <f t="shared" si="0"/>
        <v>0</v>
      </c>
      <c r="J33" s="9"/>
      <c r="K33" s="9">
        <f t="shared" si="1"/>
        <v>0</v>
      </c>
      <c r="L33" s="25">
        <v>0.45</v>
      </c>
      <c r="M33" s="26">
        <f t="shared" si="4"/>
        <v>0</v>
      </c>
      <c r="N33" s="25">
        <v>0.35</v>
      </c>
      <c r="O33" s="26">
        <f t="shared" si="5"/>
        <v>0</v>
      </c>
      <c r="P33" s="25">
        <v>0.35</v>
      </c>
      <c r="Q33" s="26">
        <f t="shared" si="6"/>
        <v>0</v>
      </c>
      <c r="R33" s="27">
        <f t="shared" si="2"/>
        <v>0</v>
      </c>
    </row>
    <row r="34" spans="2:18">
      <c r="B34" s="5">
        <f t="shared" si="3"/>
        <v>39993</v>
      </c>
      <c r="C34" s="9">
        <f>C3</f>
        <v>0</v>
      </c>
      <c r="D34" s="6"/>
      <c r="E34" s="9">
        <f>C15</f>
        <v>0</v>
      </c>
      <c r="F34" s="9"/>
      <c r="G34" s="9"/>
      <c r="H34" s="9"/>
      <c r="I34" s="9">
        <f t="shared" si="0"/>
        <v>0</v>
      </c>
      <c r="J34" s="9"/>
      <c r="K34" s="9">
        <f t="shared" si="1"/>
        <v>0</v>
      </c>
      <c r="L34" s="25">
        <v>0.45</v>
      </c>
      <c r="M34" s="26">
        <f t="shared" si="4"/>
        <v>0</v>
      </c>
      <c r="N34" s="25">
        <v>0.35</v>
      </c>
      <c r="O34" s="26">
        <f t="shared" si="5"/>
        <v>0</v>
      </c>
      <c r="P34" s="25">
        <v>0.35</v>
      </c>
      <c r="Q34" s="26">
        <f t="shared" si="6"/>
        <v>0</v>
      </c>
      <c r="R34" s="27">
        <f t="shared" si="2"/>
        <v>0</v>
      </c>
    </row>
    <row r="35" spans="2:18">
      <c r="B35" s="5">
        <f t="shared" si="3"/>
        <v>40000</v>
      </c>
      <c r="C35" s="9">
        <f>C3</f>
        <v>0</v>
      </c>
      <c r="D35" s="5" t="s">
        <v>17</v>
      </c>
      <c r="E35" s="9">
        <f>C15</f>
        <v>0</v>
      </c>
      <c r="F35" s="9"/>
      <c r="G35" s="9"/>
      <c r="H35" s="9"/>
      <c r="I35" s="9">
        <f t="shared" si="0"/>
        <v>0</v>
      </c>
      <c r="J35" s="9"/>
      <c r="K35" s="9">
        <f t="shared" si="1"/>
        <v>0</v>
      </c>
      <c r="L35" s="25">
        <v>0.45</v>
      </c>
      <c r="M35" s="26">
        <f t="shared" si="4"/>
        <v>0</v>
      </c>
      <c r="N35" s="25">
        <v>0.35</v>
      </c>
      <c r="O35" s="26">
        <f t="shared" si="5"/>
        <v>0</v>
      </c>
      <c r="P35" s="25">
        <v>0.35</v>
      </c>
      <c r="Q35" s="26">
        <f t="shared" si="6"/>
        <v>0</v>
      </c>
      <c r="R35" s="27">
        <f t="shared" si="2"/>
        <v>0</v>
      </c>
    </row>
    <row r="36" spans="2:18">
      <c r="B36" s="5">
        <f t="shared" si="3"/>
        <v>40007</v>
      </c>
      <c r="C36" s="9">
        <f>C3</f>
        <v>0</v>
      </c>
      <c r="D36" s="5" t="s">
        <v>17</v>
      </c>
      <c r="E36" s="9">
        <f>C15</f>
        <v>0</v>
      </c>
      <c r="F36" s="6"/>
      <c r="G36" s="6"/>
      <c r="H36" s="6"/>
      <c r="I36" s="9">
        <f t="shared" si="0"/>
        <v>0</v>
      </c>
      <c r="J36" s="6"/>
      <c r="K36" s="9">
        <f t="shared" si="1"/>
        <v>0</v>
      </c>
      <c r="L36" s="25">
        <v>0.45</v>
      </c>
      <c r="M36" s="26">
        <f t="shared" si="4"/>
        <v>0</v>
      </c>
      <c r="N36" s="25">
        <v>0.35</v>
      </c>
      <c r="O36" s="26">
        <f t="shared" si="5"/>
        <v>0</v>
      </c>
      <c r="P36" s="25">
        <v>0.35</v>
      </c>
      <c r="Q36" s="26">
        <f t="shared" si="6"/>
        <v>0</v>
      </c>
      <c r="R36" s="27">
        <f t="shared" si="2"/>
        <v>0</v>
      </c>
    </row>
    <row r="37" spans="2:18">
      <c r="B37" s="5">
        <f t="shared" si="3"/>
        <v>40014</v>
      </c>
      <c r="C37" s="9">
        <f>C3</f>
        <v>0</v>
      </c>
      <c r="D37" s="5" t="s">
        <v>17</v>
      </c>
      <c r="E37" s="9">
        <f>C15</f>
        <v>0</v>
      </c>
      <c r="F37" s="6"/>
      <c r="G37" s="6"/>
      <c r="H37" s="6"/>
      <c r="I37" s="9">
        <f t="shared" si="0"/>
        <v>0</v>
      </c>
      <c r="J37" s="6"/>
      <c r="K37" s="9">
        <f t="shared" si="1"/>
        <v>0</v>
      </c>
      <c r="L37" s="25">
        <v>0.45</v>
      </c>
      <c r="M37" s="26">
        <f t="shared" si="4"/>
        <v>0</v>
      </c>
      <c r="N37" s="25">
        <v>0.35</v>
      </c>
      <c r="O37" s="26">
        <f t="shared" si="5"/>
        <v>0</v>
      </c>
      <c r="P37" s="25">
        <v>0.35</v>
      </c>
      <c r="Q37" s="26">
        <f t="shared" si="6"/>
        <v>0</v>
      </c>
      <c r="R37" s="27">
        <f t="shared" si="2"/>
        <v>0</v>
      </c>
    </row>
    <row r="38" spans="2:18">
      <c r="B38" s="5">
        <f t="shared" si="3"/>
        <v>40021</v>
      </c>
      <c r="C38" s="9">
        <f>C3</f>
        <v>0</v>
      </c>
      <c r="D38" s="5" t="s">
        <v>17</v>
      </c>
      <c r="E38" s="9">
        <f>C15</f>
        <v>0</v>
      </c>
      <c r="F38" s="6"/>
      <c r="G38" s="6"/>
      <c r="H38" s="6"/>
      <c r="I38" s="9">
        <f t="shared" si="0"/>
        <v>0</v>
      </c>
      <c r="J38" s="6"/>
      <c r="K38" s="9">
        <f t="shared" si="1"/>
        <v>0</v>
      </c>
      <c r="L38" s="25">
        <v>0.45</v>
      </c>
      <c r="M38" s="26">
        <f t="shared" si="4"/>
        <v>0</v>
      </c>
      <c r="N38" s="25">
        <v>0.35</v>
      </c>
      <c r="O38" s="26">
        <f t="shared" si="5"/>
        <v>0</v>
      </c>
      <c r="P38" s="25">
        <v>0.35</v>
      </c>
      <c r="Q38" s="26">
        <f t="shared" si="6"/>
        <v>0</v>
      </c>
      <c r="R38" s="27">
        <f t="shared" si="2"/>
        <v>0</v>
      </c>
    </row>
    <row r="39" spans="2:18">
      <c r="B39" s="5">
        <f t="shared" si="3"/>
        <v>40028</v>
      </c>
      <c r="C39" s="9">
        <f>C3</f>
        <v>0</v>
      </c>
      <c r="D39" s="5" t="s">
        <v>17</v>
      </c>
      <c r="E39" s="9">
        <f>C15</f>
        <v>0</v>
      </c>
      <c r="F39" s="6"/>
      <c r="G39" s="6"/>
      <c r="H39" s="6"/>
      <c r="I39" s="9">
        <f t="shared" si="0"/>
        <v>0</v>
      </c>
      <c r="J39" s="6"/>
      <c r="K39" s="9">
        <f t="shared" si="1"/>
        <v>0</v>
      </c>
      <c r="L39" s="25">
        <v>0.45</v>
      </c>
      <c r="M39" s="26">
        <f t="shared" si="4"/>
        <v>0</v>
      </c>
      <c r="N39" s="25">
        <v>0.35</v>
      </c>
      <c r="O39" s="26">
        <f t="shared" si="5"/>
        <v>0</v>
      </c>
      <c r="P39" s="25">
        <v>0.35</v>
      </c>
      <c r="Q39" s="26">
        <f t="shared" si="6"/>
        <v>0</v>
      </c>
      <c r="R39" s="27">
        <f t="shared" si="2"/>
        <v>0</v>
      </c>
    </row>
    <row r="40" spans="2:18">
      <c r="B40" s="5">
        <f t="shared" si="3"/>
        <v>40035</v>
      </c>
      <c r="C40" s="9">
        <f>C3</f>
        <v>0</v>
      </c>
      <c r="D40" s="5" t="s">
        <v>17</v>
      </c>
      <c r="E40" s="9">
        <f>C15</f>
        <v>0</v>
      </c>
      <c r="F40" s="6"/>
      <c r="G40" s="6"/>
      <c r="H40" s="6"/>
      <c r="I40" s="9">
        <f t="shared" si="0"/>
        <v>0</v>
      </c>
      <c r="J40" s="6"/>
      <c r="K40" s="9">
        <f t="shared" si="1"/>
        <v>0</v>
      </c>
      <c r="L40" s="25">
        <v>0.45</v>
      </c>
      <c r="M40" s="26">
        <f t="shared" si="4"/>
        <v>0</v>
      </c>
      <c r="N40" s="25">
        <v>0.35</v>
      </c>
      <c r="O40" s="26">
        <f t="shared" si="5"/>
        <v>0</v>
      </c>
      <c r="P40" s="25">
        <v>0.35</v>
      </c>
      <c r="Q40" s="26">
        <f t="shared" si="6"/>
        <v>0</v>
      </c>
      <c r="R40" s="27">
        <f t="shared" si="2"/>
        <v>0</v>
      </c>
    </row>
    <row r="41" spans="2:18">
      <c r="B41" s="5">
        <f t="shared" si="3"/>
        <v>40042</v>
      </c>
      <c r="C41" s="9">
        <f>C3</f>
        <v>0</v>
      </c>
      <c r="D41" s="5" t="s">
        <v>17</v>
      </c>
      <c r="E41" s="9">
        <f>C15</f>
        <v>0</v>
      </c>
      <c r="F41" s="6"/>
      <c r="G41" s="6"/>
      <c r="H41" s="6"/>
      <c r="I41" s="9">
        <f t="shared" si="0"/>
        <v>0</v>
      </c>
      <c r="J41" s="6"/>
      <c r="K41" s="9">
        <f t="shared" si="1"/>
        <v>0</v>
      </c>
      <c r="L41" s="25">
        <v>0.45</v>
      </c>
      <c r="M41" s="26">
        <f t="shared" si="4"/>
        <v>0</v>
      </c>
      <c r="N41" s="25">
        <v>0.35</v>
      </c>
      <c r="O41" s="26">
        <f t="shared" si="5"/>
        <v>0</v>
      </c>
      <c r="P41" s="25">
        <v>0.35</v>
      </c>
      <c r="Q41" s="26">
        <f t="shared" si="6"/>
        <v>0</v>
      </c>
      <c r="R41" s="27">
        <f t="shared" si="2"/>
        <v>0</v>
      </c>
    </row>
    <row r="42" spans="2:18">
      <c r="B42" s="5">
        <f t="shared" si="3"/>
        <v>40049</v>
      </c>
      <c r="C42" s="9">
        <f>C3</f>
        <v>0</v>
      </c>
      <c r="D42" s="5" t="s">
        <v>17</v>
      </c>
      <c r="E42" s="9">
        <f>C15</f>
        <v>0</v>
      </c>
      <c r="F42" s="9"/>
      <c r="G42" s="6"/>
      <c r="H42" s="6"/>
      <c r="I42" s="9">
        <f t="shared" si="0"/>
        <v>0</v>
      </c>
      <c r="J42" s="6"/>
      <c r="K42" s="9">
        <f t="shared" si="1"/>
        <v>0</v>
      </c>
      <c r="L42" s="25">
        <v>0.45</v>
      </c>
      <c r="M42" s="26">
        <f t="shared" si="4"/>
        <v>0</v>
      </c>
      <c r="N42" s="25">
        <v>0.35</v>
      </c>
      <c r="O42" s="26">
        <f t="shared" si="5"/>
        <v>0</v>
      </c>
      <c r="P42" s="25">
        <v>0.35</v>
      </c>
      <c r="Q42" s="26">
        <f t="shared" si="6"/>
        <v>0</v>
      </c>
      <c r="R42" s="27">
        <f t="shared" si="2"/>
        <v>0</v>
      </c>
    </row>
    <row r="43" spans="2:18">
      <c r="B43" s="5">
        <f t="shared" si="3"/>
        <v>40056</v>
      </c>
      <c r="C43" s="9">
        <f>C3</f>
        <v>0</v>
      </c>
      <c r="D43" s="5" t="s">
        <v>17</v>
      </c>
      <c r="E43" s="9">
        <f>C15</f>
        <v>0</v>
      </c>
      <c r="F43" s="9"/>
      <c r="G43" s="6"/>
      <c r="H43" s="6"/>
      <c r="I43" s="9">
        <f t="shared" si="0"/>
        <v>0</v>
      </c>
      <c r="J43" s="6"/>
      <c r="K43" s="9">
        <f t="shared" si="1"/>
        <v>0</v>
      </c>
      <c r="L43" s="25">
        <v>0.45</v>
      </c>
      <c r="M43" s="26">
        <f t="shared" si="4"/>
        <v>0</v>
      </c>
      <c r="N43" s="25">
        <v>0.35</v>
      </c>
      <c r="O43" s="26">
        <f t="shared" si="5"/>
        <v>0</v>
      </c>
      <c r="P43" s="25">
        <v>0.35</v>
      </c>
      <c r="Q43" s="26">
        <f t="shared" si="6"/>
        <v>0</v>
      </c>
      <c r="R43" s="27">
        <f t="shared" si="2"/>
        <v>0</v>
      </c>
    </row>
    <row r="44" spans="2:18">
      <c r="B44" s="5">
        <f t="shared" si="3"/>
        <v>40063</v>
      </c>
      <c r="C44" s="9">
        <f>C3</f>
        <v>0</v>
      </c>
      <c r="D44" s="5" t="s">
        <v>17</v>
      </c>
      <c r="E44" s="9">
        <f>C15</f>
        <v>0</v>
      </c>
      <c r="F44" s="9"/>
      <c r="G44" s="6"/>
      <c r="H44" s="6"/>
      <c r="I44" s="9">
        <f t="shared" si="0"/>
        <v>0</v>
      </c>
      <c r="J44" s="6"/>
      <c r="K44" s="9">
        <f t="shared" si="1"/>
        <v>0</v>
      </c>
      <c r="L44" s="25">
        <v>0.45</v>
      </c>
      <c r="M44" s="26">
        <f t="shared" si="4"/>
        <v>0</v>
      </c>
      <c r="N44" s="25">
        <v>0.35</v>
      </c>
      <c r="O44" s="26">
        <f t="shared" si="5"/>
        <v>0</v>
      </c>
      <c r="P44" s="25">
        <v>0.35</v>
      </c>
      <c r="Q44" s="26">
        <f t="shared" si="6"/>
        <v>0</v>
      </c>
      <c r="R44" s="27">
        <f t="shared" si="2"/>
        <v>0</v>
      </c>
    </row>
    <row r="45" spans="2:18">
      <c r="B45" s="5">
        <f t="shared" si="3"/>
        <v>40070</v>
      </c>
      <c r="C45" s="9">
        <f>C3</f>
        <v>0</v>
      </c>
      <c r="D45" s="5" t="s">
        <v>17</v>
      </c>
      <c r="E45" s="9">
        <f>C15</f>
        <v>0</v>
      </c>
      <c r="F45" s="9"/>
      <c r="G45" s="6"/>
      <c r="H45" s="6"/>
      <c r="I45" s="9">
        <f t="shared" si="0"/>
        <v>0</v>
      </c>
      <c r="J45" s="6"/>
      <c r="K45" s="9">
        <f t="shared" si="1"/>
        <v>0</v>
      </c>
      <c r="L45" s="25">
        <v>0.45</v>
      </c>
      <c r="M45" s="26">
        <f t="shared" si="4"/>
        <v>0</v>
      </c>
      <c r="N45" s="25">
        <v>0.35</v>
      </c>
      <c r="O45" s="26">
        <f t="shared" si="5"/>
        <v>0</v>
      </c>
      <c r="P45" s="25">
        <v>0.35</v>
      </c>
      <c r="Q45" s="26">
        <f t="shared" si="6"/>
        <v>0</v>
      </c>
      <c r="R45" s="27">
        <f t="shared" si="2"/>
        <v>0</v>
      </c>
    </row>
    <row r="46" spans="2:18">
      <c r="B46" s="5">
        <f t="shared" si="3"/>
        <v>40077</v>
      </c>
      <c r="C46" s="9">
        <f>C3</f>
        <v>0</v>
      </c>
      <c r="D46" s="5" t="s">
        <v>17</v>
      </c>
      <c r="E46" s="9">
        <f>C15</f>
        <v>0</v>
      </c>
      <c r="F46" s="9"/>
      <c r="G46" s="6"/>
      <c r="H46" s="6"/>
      <c r="I46" s="9">
        <f t="shared" si="0"/>
        <v>0</v>
      </c>
      <c r="J46" s="6"/>
      <c r="K46" s="9">
        <f t="shared" si="1"/>
        <v>0</v>
      </c>
      <c r="L46" s="25">
        <v>0.45</v>
      </c>
      <c r="M46" s="26">
        <f t="shared" si="4"/>
        <v>0</v>
      </c>
      <c r="N46" s="25">
        <v>0.35</v>
      </c>
      <c r="O46" s="26">
        <f t="shared" si="5"/>
        <v>0</v>
      </c>
      <c r="P46" s="25">
        <v>0.35</v>
      </c>
      <c r="Q46" s="26">
        <f t="shared" si="6"/>
        <v>0</v>
      </c>
      <c r="R46" s="27">
        <f t="shared" si="2"/>
        <v>0</v>
      </c>
    </row>
    <row r="47" spans="2:18">
      <c r="B47" s="5">
        <f t="shared" si="3"/>
        <v>40084</v>
      </c>
      <c r="C47" s="9">
        <f>C3</f>
        <v>0</v>
      </c>
      <c r="D47" s="5" t="s">
        <v>17</v>
      </c>
      <c r="E47" s="9">
        <f>C15</f>
        <v>0</v>
      </c>
      <c r="F47" s="9"/>
      <c r="G47" s="6"/>
      <c r="H47" s="6"/>
      <c r="I47" s="9">
        <f t="shared" si="0"/>
        <v>0</v>
      </c>
      <c r="J47" s="6"/>
      <c r="K47" s="9">
        <f t="shared" si="1"/>
        <v>0</v>
      </c>
      <c r="L47" s="25">
        <v>0.45</v>
      </c>
      <c r="M47" s="26">
        <f t="shared" si="4"/>
        <v>0</v>
      </c>
      <c r="N47" s="25">
        <v>0.35</v>
      </c>
      <c r="O47" s="26">
        <f t="shared" si="5"/>
        <v>0</v>
      </c>
      <c r="P47" s="25">
        <v>0.35</v>
      </c>
      <c r="Q47" s="26">
        <f t="shared" si="6"/>
        <v>0</v>
      </c>
      <c r="R47" s="27">
        <f t="shared" si="2"/>
        <v>0</v>
      </c>
    </row>
    <row r="48" spans="2:18">
      <c r="B48" s="5">
        <f t="shared" si="3"/>
        <v>40091</v>
      </c>
      <c r="C48" s="9">
        <f>C3</f>
        <v>0</v>
      </c>
      <c r="D48" s="5" t="s">
        <v>17</v>
      </c>
      <c r="E48" s="9">
        <f>C15</f>
        <v>0</v>
      </c>
      <c r="F48" s="9"/>
      <c r="G48" s="6"/>
      <c r="H48" s="6"/>
      <c r="I48" s="9">
        <f t="shared" si="0"/>
        <v>0</v>
      </c>
      <c r="J48" s="6"/>
      <c r="K48" s="9">
        <f t="shared" si="1"/>
        <v>0</v>
      </c>
      <c r="L48" s="25">
        <v>0.45</v>
      </c>
      <c r="M48" s="26">
        <f t="shared" si="4"/>
        <v>0</v>
      </c>
      <c r="N48" s="25">
        <v>0.35</v>
      </c>
      <c r="O48" s="26">
        <f t="shared" si="5"/>
        <v>0</v>
      </c>
      <c r="P48" s="25">
        <v>0.35</v>
      </c>
      <c r="Q48" s="26">
        <f t="shared" si="6"/>
        <v>0</v>
      </c>
      <c r="R48" s="27">
        <f t="shared" si="2"/>
        <v>0</v>
      </c>
    </row>
    <row r="49" spans="2:18">
      <c r="B49" s="5">
        <f t="shared" si="3"/>
        <v>40098</v>
      </c>
      <c r="C49" s="9">
        <f>C3</f>
        <v>0</v>
      </c>
      <c r="D49" s="5" t="s">
        <v>17</v>
      </c>
      <c r="E49" s="9">
        <f>C15</f>
        <v>0</v>
      </c>
      <c r="F49" s="9"/>
      <c r="G49" s="6"/>
      <c r="H49" s="6"/>
      <c r="I49" s="9">
        <f t="shared" si="0"/>
        <v>0</v>
      </c>
      <c r="J49" s="6"/>
      <c r="K49" s="9">
        <f t="shared" si="1"/>
        <v>0</v>
      </c>
      <c r="L49" s="25">
        <v>0.45</v>
      </c>
      <c r="M49" s="26">
        <f t="shared" si="4"/>
        <v>0</v>
      </c>
      <c r="N49" s="25">
        <v>0.35</v>
      </c>
      <c r="O49" s="26">
        <f t="shared" si="5"/>
        <v>0</v>
      </c>
      <c r="P49" s="25">
        <v>0.35</v>
      </c>
      <c r="Q49" s="26">
        <f t="shared" si="6"/>
        <v>0</v>
      </c>
      <c r="R49" s="27">
        <f t="shared" si="2"/>
        <v>0</v>
      </c>
    </row>
    <row r="50" spans="2:18">
      <c r="B50" s="5">
        <f t="shared" si="3"/>
        <v>40105</v>
      </c>
      <c r="C50" s="9">
        <f>C3</f>
        <v>0</v>
      </c>
      <c r="D50" s="5" t="s">
        <v>17</v>
      </c>
      <c r="E50" s="9">
        <f>C15</f>
        <v>0</v>
      </c>
      <c r="F50" s="9"/>
      <c r="G50" s="6"/>
      <c r="H50" s="6"/>
      <c r="I50" s="9">
        <f t="shared" si="0"/>
        <v>0</v>
      </c>
      <c r="J50" s="6"/>
      <c r="K50" s="9">
        <f t="shared" si="1"/>
        <v>0</v>
      </c>
      <c r="L50" s="25">
        <v>0.45</v>
      </c>
      <c r="M50" s="26">
        <f t="shared" si="4"/>
        <v>0</v>
      </c>
      <c r="N50" s="25">
        <v>0.35</v>
      </c>
      <c r="O50" s="26">
        <f t="shared" si="5"/>
        <v>0</v>
      </c>
      <c r="P50" s="25">
        <v>0.35</v>
      </c>
      <c r="Q50" s="26">
        <f t="shared" si="6"/>
        <v>0</v>
      </c>
      <c r="R50" s="27">
        <f t="shared" si="2"/>
        <v>0</v>
      </c>
    </row>
    <row r="51" spans="2:18">
      <c r="B51" s="5">
        <f t="shared" si="3"/>
        <v>40112</v>
      </c>
      <c r="C51" s="9">
        <f>C3</f>
        <v>0</v>
      </c>
      <c r="D51" s="5" t="s">
        <v>17</v>
      </c>
      <c r="E51" s="9">
        <f>C15</f>
        <v>0</v>
      </c>
      <c r="F51" s="9"/>
      <c r="G51" s="6"/>
      <c r="H51" s="6"/>
      <c r="I51" s="9">
        <f t="shared" si="0"/>
        <v>0</v>
      </c>
      <c r="J51" s="6"/>
      <c r="K51" s="9">
        <f t="shared" si="1"/>
        <v>0</v>
      </c>
      <c r="L51" s="25">
        <v>0.45</v>
      </c>
      <c r="M51" s="26">
        <f t="shared" si="4"/>
        <v>0</v>
      </c>
      <c r="N51" s="25">
        <v>0.35</v>
      </c>
      <c r="O51" s="26">
        <f t="shared" si="5"/>
        <v>0</v>
      </c>
      <c r="P51" s="25">
        <v>0.35</v>
      </c>
      <c r="Q51" s="26">
        <f t="shared" si="6"/>
        <v>0</v>
      </c>
      <c r="R51" s="27">
        <f t="shared" si="2"/>
        <v>0</v>
      </c>
    </row>
    <row r="52" spans="2:18">
      <c r="B52" s="5">
        <f t="shared" si="3"/>
        <v>40119</v>
      </c>
      <c r="C52" s="9">
        <f>C3</f>
        <v>0</v>
      </c>
      <c r="D52" s="5" t="s">
        <v>17</v>
      </c>
      <c r="E52" s="9">
        <f>C15</f>
        <v>0</v>
      </c>
      <c r="F52" s="9"/>
      <c r="G52" s="6"/>
      <c r="H52" s="6"/>
      <c r="I52" s="9">
        <f t="shared" si="0"/>
        <v>0</v>
      </c>
      <c r="J52" s="6"/>
      <c r="K52" s="9">
        <f t="shared" si="1"/>
        <v>0</v>
      </c>
      <c r="L52" s="25">
        <v>0.45</v>
      </c>
      <c r="M52" s="26">
        <f t="shared" si="4"/>
        <v>0</v>
      </c>
      <c r="N52" s="25">
        <v>0.35</v>
      </c>
      <c r="O52" s="26">
        <f t="shared" si="5"/>
        <v>0</v>
      </c>
      <c r="P52" s="25">
        <v>0.35</v>
      </c>
      <c r="Q52" s="26">
        <f t="shared" si="6"/>
        <v>0</v>
      </c>
      <c r="R52" s="27">
        <f t="shared" si="2"/>
        <v>0</v>
      </c>
    </row>
    <row r="53" spans="2:18">
      <c r="B53" s="5">
        <f t="shared" si="3"/>
        <v>40126</v>
      </c>
      <c r="C53" s="9">
        <f>C3</f>
        <v>0</v>
      </c>
      <c r="D53" s="5" t="s">
        <v>17</v>
      </c>
      <c r="E53" s="9">
        <f>C15</f>
        <v>0</v>
      </c>
      <c r="F53" s="9"/>
      <c r="G53" s="6"/>
      <c r="H53" s="6"/>
      <c r="I53" s="9">
        <f t="shared" si="0"/>
        <v>0</v>
      </c>
      <c r="J53" s="6"/>
      <c r="K53" s="9">
        <f t="shared" si="1"/>
        <v>0</v>
      </c>
      <c r="L53" s="25">
        <v>0.45</v>
      </c>
      <c r="M53" s="26">
        <f t="shared" si="4"/>
        <v>0</v>
      </c>
      <c r="N53" s="25">
        <v>0.35</v>
      </c>
      <c r="O53" s="26">
        <f t="shared" si="5"/>
        <v>0</v>
      </c>
      <c r="P53" s="25">
        <v>0.35</v>
      </c>
      <c r="Q53" s="26">
        <f t="shared" si="6"/>
        <v>0</v>
      </c>
      <c r="R53" s="27">
        <f t="shared" si="2"/>
        <v>0</v>
      </c>
    </row>
    <row r="54" spans="2:18">
      <c r="B54" s="5">
        <f t="shared" si="3"/>
        <v>40133</v>
      </c>
      <c r="C54" s="9">
        <f>C3</f>
        <v>0</v>
      </c>
      <c r="D54" s="5" t="s">
        <v>17</v>
      </c>
      <c r="E54" s="9">
        <f>C15</f>
        <v>0</v>
      </c>
      <c r="F54" s="9"/>
      <c r="G54" s="6"/>
      <c r="H54" s="6"/>
      <c r="I54" s="9">
        <f t="shared" si="0"/>
        <v>0</v>
      </c>
      <c r="J54" s="6"/>
      <c r="K54" s="9">
        <f t="shared" si="1"/>
        <v>0</v>
      </c>
      <c r="L54" s="25">
        <v>0.45</v>
      </c>
      <c r="M54" s="26">
        <f t="shared" si="4"/>
        <v>0</v>
      </c>
      <c r="N54" s="25">
        <v>0.35</v>
      </c>
      <c r="O54" s="26">
        <f t="shared" si="5"/>
        <v>0</v>
      </c>
      <c r="P54" s="25">
        <v>0.35</v>
      </c>
      <c r="Q54" s="26">
        <f t="shared" si="6"/>
        <v>0</v>
      </c>
      <c r="R54" s="27">
        <f t="shared" si="2"/>
        <v>0</v>
      </c>
    </row>
    <row r="55" spans="2:18">
      <c r="B55" s="5">
        <f t="shared" si="3"/>
        <v>40140</v>
      </c>
      <c r="C55" s="9">
        <f>C3</f>
        <v>0</v>
      </c>
      <c r="D55" s="5" t="s">
        <v>17</v>
      </c>
      <c r="E55" s="9">
        <f>C15</f>
        <v>0</v>
      </c>
      <c r="F55" s="9"/>
      <c r="G55" s="6"/>
      <c r="H55" s="6"/>
      <c r="I55" s="9">
        <f t="shared" si="0"/>
        <v>0</v>
      </c>
      <c r="J55" s="6"/>
      <c r="K55" s="9">
        <f t="shared" si="1"/>
        <v>0</v>
      </c>
      <c r="L55" s="25">
        <v>0.45</v>
      </c>
      <c r="M55" s="26">
        <f t="shared" si="4"/>
        <v>0</v>
      </c>
      <c r="N55" s="25">
        <v>0.35</v>
      </c>
      <c r="O55" s="26">
        <f t="shared" si="5"/>
        <v>0</v>
      </c>
      <c r="P55" s="25">
        <v>0.35</v>
      </c>
      <c r="Q55" s="26">
        <f t="shared" si="6"/>
        <v>0</v>
      </c>
      <c r="R55" s="27">
        <f t="shared" si="2"/>
        <v>0</v>
      </c>
    </row>
    <row r="56" spans="2:18">
      <c r="B56" s="5">
        <f t="shared" si="3"/>
        <v>40147</v>
      </c>
      <c r="C56" s="9">
        <f>C3</f>
        <v>0</v>
      </c>
      <c r="D56" s="5" t="s">
        <v>17</v>
      </c>
      <c r="E56" s="9">
        <f>C15</f>
        <v>0</v>
      </c>
      <c r="F56" s="9"/>
      <c r="G56" s="6"/>
      <c r="H56" s="6"/>
      <c r="I56" s="9">
        <f t="shared" si="0"/>
        <v>0</v>
      </c>
      <c r="J56" s="6"/>
      <c r="K56" s="9">
        <f t="shared" si="1"/>
        <v>0</v>
      </c>
      <c r="L56" s="25">
        <v>0.45</v>
      </c>
      <c r="M56" s="26">
        <f t="shared" si="4"/>
        <v>0</v>
      </c>
      <c r="N56" s="25">
        <v>0.35</v>
      </c>
      <c r="O56" s="26">
        <f t="shared" si="5"/>
        <v>0</v>
      </c>
      <c r="P56" s="25">
        <v>0.35</v>
      </c>
      <c r="Q56" s="26">
        <f t="shared" si="6"/>
        <v>0</v>
      </c>
      <c r="R56" s="27">
        <f t="shared" si="2"/>
        <v>0</v>
      </c>
    </row>
    <row r="57" spans="2:18">
      <c r="B57" s="5">
        <f t="shared" si="3"/>
        <v>40154</v>
      </c>
      <c r="C57" s="9">
        <f>C3</f>
        <v>0</v>
      </c>
      <c r="D57" s="5" t="s">
        <v>17</v>
      </c>
      <c r="E57" s="9">
        <f>C15</f>
        <v>0</v>
      </c>
      <c r="F57" s="9"/>
      <c r="G57" s="6"/>
      <c r="H57" s="6"/>
      <c r="I57" s="9">
        <f t="shared" si="0"/>
        <v>0</v>
      </c>
      <c r="J57" s="6"/>
      <c r="K57" s="9">
        <f t="shared" si="1"/>
        <v>0</v>
      </c>
      <c r="L57" s="25">
        <v>0.45</v>
      </c>
      <c r="M57" s="26">
        <f t="shared" si="4"/>
        <v>0</v>
      </c>
      <c r="N57" s="25">
        <v>0.35</v>
      </c>
      <c r="O57" s="26">
        <f t="shared" si="5"/>
        <v>0</v>
      </c>
      <c r="P57" s="25">
        <v>0.35</v>
      </c>
      <c r="Q57" s="26">
        <f t="shared" si="6"/>
        <v>0</v>
      </c>
      <c r="R57" s="27">
        <f t="shared" si="2"/>
        <v>0</v>
      </c>
    </row>
    <row r="58" spans="2:18">
      <c r="B58" s="5">
        <f t="shared" si="3"/>
        <v>40161</v>
      </c>
      <c r="C58" s="9">
        <f>C3</f>
        <v>0</v>
      </c>
      <c r="D58" s="5" t="s">
        <v>17</v>
      </c>
      <c r="E58" s="9">
        <f>C15</f>
        <v>0</v>
      </c>
      <c r="F58" s="9"/>
      <c r="G58" s="6"/>
      <c r="H58" s="6"/>
      <c r="I58" s="9">
        <f t="shared" si="0"/>
        <v>0</v>
      </c>
      <c r="J58" s="6"/>
      <c r="K58" s="9">
        <f t="shared" si="1"/>
        <v>0</v>
      </c>
      <c r="L58" s="25">
        <v>0.45</v>
      </c>
      <c r="M58" s="26">
        <f t="shared" si="4"/>
        <v>0</v>
      </c>
      <c r="N58" s="25">
        <v>0.35</v>
      </c>
      <c r="O58" s="26">
        <f t="shared" si="5"/>
        <v>0</v>
      </c>
      <c r="P58" s="25">
        <v>0.35</v>
      </c>
      <c r="Q58" s="26">
        <f t="shared" si="6"/>
        <v>0</v>
      </c>
      <c r="R58" s="27">
        <f t="shared" si="2"/>
        <v>0</v>
      </c>
    </row>
    <row r="59" spans="2:18">
      <c r="B59" s="5">
        <f t="shared" si="3"/>
        <v>40168</v>
      </c>
      <c r="C59" s="9">
        <f>C3</f>
        <v>0</v>
      </c>
      <c r="D59" s="5" t="s">
        <v>17</v>
      </c>
      <c r="E59" s="9">
        <f>C15</f>
        <v>0</v>
      </c>
      <c r="F59" s="9"/>
      <c r="G59" s="6"/>
      <c r="H59" s="6"/>
      <c r="I59" s="9">
        <f t="shared" si="0"/>
        <v>0</v>
      </c>
      <c r="J59" s="6"/>
      <c r="K59" s="9">
        <f t="shared" si="1"/>
        <v>0</v>
      </c>
      <c r="L59" s="25">
        <v>0.45</v>
      </c>
      <c r="M59" s="26">
        <f t="shared" si="4"/>
        <v>0</v>
      </c>
      <c r="N59" s="25">
        <v>0.35</v>
      </c>
      <c r="O59" s="26">
        <f t="shared" si="5"/>
        <v>0</v>
      </c>
      <c r="P59" s="25">
        <v>0.35</v>
      </c>
      <c r="Q59" s="26">
        <f t="shared" si="6"/>
        <v>0</v>
      </c>
      <c r="R59" s="27">
        <f t="shared" si="2"/>
        <v>0</v>
      </c>
    </row>
    <row r="60" spans="2:18">
      <c r="B60" s="5">
        <f t="shared" si="3"/>
        <v>40175</v>
      </c>
      <c r="C60" s="9">
        <f>C3</f>
        <v>0</v>
      </c>
      <c r="D60" s="5" t="s">
        <v>17</v>
      </c>
      <c r="E60" s="9">
        <f>C15</f>
        <v>0</v>
      </c>
      <c r="F60" s="9"/>
      <c r="G60" s="6"/>
      <c r="H60" s="6"/>
      <c r="I60" s="9">
        <f t="shared" si="0"/>
        <v>0</v>
      </c>
      <c r="J60" s="6"/>
      <c r="K60" s="9">
        <f t="shared" si="1"/>
        <v>0</v>
      </c>
      <c r="L60" s="25">
        <v>0.45</v>
      </c>
      <c r="M60" s="26">
        <f t="shared" si="4"/>
        <v>0</v>
      </c>
      <c r="N60" s="25">
        <v>0.35</v>
      </c>
      <c r="O60" s="26">
        <f t="shared" si="5"/>
        <v>0</v>
      </c>
      <c r="P60" s="25">
        <v>0.35</v>
      </c>
      <c r="Q60" s="26">
        <f t="shared" si="6"/>
        <v>0</v>
      </c>
      <c r="R60" s="27">
        <f t="shared" si="2"/>
        <v>0</v>
      </c>
    </row>
  </sheetData>
  <mergeCells count="14">
    <mergeCell ref="C15:D15"/>
    <mergeCell ref="C16:Q18"/>
    <mergeCell ref="C9:D9"/>
    <mergeCell ref="C10:D10"/>
    <mergeCell ref="C11:D11"/>
    <mergeCell ref="C12:D12"/>
    <mergeCell ref="C13:D13"/>
    <mergeCell ref="C14:D14"/>
    <mergeCell ref="C3:D3"/>
    <mergeCell ref="C4:D4"/>
    <mergeCell ref="C5:D5"/>
    <mergeCell ref="C6:D6"/>
    <mergeCell ref="C7:D7"/>
    <mergeCell ref="C8:D8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>
  <dimension ref="B1:R60"/>
  <sheetViews>
    <sheetView workbookViewId="0">
      <selection sqref="A1:XFD1048576"/>
    </sheetView>
  </sheetViews>
  <sheetFormatPr defaultRowHeight="15"/>
  <cols>
    <col min="1" max="1" width="2.7109375" style="1" customWidth="1"/>
    <col min="2" max="2" width="25.140625" style="1" bestFit="1" customWidth="1"/>
    <col min="3" max="3" width="10.85546875" style="2" bestFit="1" customWidth="1"/>
    <col min="4" max="4" width="12.28515625" style="1" bestFit="1" customWidth="1"/>
    <col min="5" max="5" width="16.28515625" style="1" bestFit="1" customWidth="1"/>
    <col min="6" max="6" width="19.140625" style="1" bestFit="1" customWidth="1"/>
    <col min="7" max="7" width="7.7109375" style="1" bestFit="1" customWidth="1"/>
    <col min="8" max="8" width="6.85546875" style="1" customWidth="1"/>
    <col min="9" max="9" width="19.140625" style="1" bestFit="1" customWidth="1"/>
    <col min="10" max="10" width="20.42578125" style="1" bestFit="1" customWidth="1"/>
    <col min="11" max="11" width="11.5703125" style="1" customWidth="1"/>
    <col min="12" max="12" width="3.140625" style="1" customWidth="1"/>
    <col min="13" max="13" width="12.28515625" style="1" bestFit="1" customWidth="1"/>
    <col min="14" max="14" width="3.140625" style="1" customWidth="1"/>
    <col min="15" max="15" width="9.85546875" style="1" bestFit="1" customWidth="1"/>
    <col min="16" max="16" width="3" style="1" customWidth="1"/>
    <col min="17" max="16384" width="9.140625" style="1"/>
  </cols>
  <sheetData>
    <row r="1" spans="2:17" ht="21">
      <c r="B1" s="19" t="s">
        <v>20</v>
      </c>
    </row>
    <row r="2" spans="2:17" ht="15.75" thickBot="1">
      <c r="B2" s="4"/>
    </row>
    <row r="3" spans="2:17" ht="15.75" thickBot="1">
      <c r="B3" s="10" t="s">
        <v>0</v>
      </c>
      <c r="C3" s="32"/>
      <c r="D3" s="33"/>
    </row>
    <row r="4" spans="2:17" ht="15.75" thickBot="1">
      <c r="B4" s="10" t="s">
        <v>1</v>
      </c>
      <c r="C4" s="32" t="s">
        <v>17</v>
      </c>
      <c r="D4" s="32"/>
    </row>
    <row r="5" spans="2:17" ht="15.75" thickBot="1">
      <c r="B5" s="10" t="s">
        <v>2</v>
      </c>
      <c r="C5" s="32"/>
      <c r="D5" s="32"/>
    </row>
    <row r="6" spans="2:17" ht="15.75" thickBot="1">
      <c r="B6" s="10" t="s">
        <v>4</v>
      </c>
      <c r="C6" s="32"/>
      <c r="D6" s="32"/>
    </row>
    <row r="7" spans="2:17" ht="15.75" thickBot="1">
      <c r="B7" s="10" t="s">
        <v>6</v>
      </c>
      <c r="C7" s="32"/>
      <c r="D7" s="32"/>
    </row>
    <row r="8" spans="2:17" ht="15.75" thickBot="1">
      <c r="B8" s="10" t="s">
        <v>7</v>
      </c>
      <c r="C8" s="32"/>
      <c r="D8" s="32"/>
    </row>
    <row r="9" spans="2:17" ht="15.75" thickBot="1">
      <c r="B9" s="10" t="s">
        <v>10</v>
      </c>
      <c r="C9" s="32"/>
      <c r="D9" s="32"/>
    </row>
    <row r="10" spans="2:17" ht="15.75" thickBot="1">
      <c r="B10" s="10" t="s">
        <v>3</v>
      </c>
      <c r="C10" s="32"/>
      <c r="D10" s="32"/>
    </row>
    <row r="11" spans="2:17" ht="15.75" thickBot="1">
      <c r="B11" s="10" t="s">
        <v>8</v>
      </c>
      <c r="C11" s="32"/>
      <c r="D11" s="32"/>
    </row>
    <row r="12" spans="2:17" ht="15.75" thickBot="1">
      <c r="B12" s="10" t="s">
        <v>9</v>
      </c>
      <c r="C12" s="32"/>
      <c r="D12" s="32"/>
    </row>
    <row r="13" spans="2:17" ht="15.75" thickBot="1">
      <c r="B13" s="10" t="s">
        <v>11</v>
      </c>
      <c r="C13" s="32"/>
      <c r="D13" s="32"/>
    </row>
    <row r="14" spans="2:17" ht="15.75" thickBot="1">
      <c r="B14" s="10" t="s">
        <v>5</v>
      </c>
      <c r="C14" s="32"/>
      <c r="D14" s="32"/>
    </row>
    <row r="15" spans="2:17" ht="15.75" thickBot="1">
      <c r="B15" s="11" t="s">
        <v>12</v>
      </c>
      <c r="C15" s="34"/>
      <c r="D15" s="34"/>
    </row>
    <row r="16" spans="2:17">
      <c r="B16" s="11" t="s">
        <v>13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</row>
    <row r="17" spans="2:18">
      <c r="B17" s="12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</row>
    <row r="18" spans="2:18" ht="15.75" thickBot="1">
      <c r="B18" s="13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</row>
    <row r="20" spans="2:18" ht="15.75" thickBot="1">
      <c r="M20" s="22" t="s">
        <v>17</v>
      </c>
      <c r="N20" s="22"/>
      <c r="O20" s="22" t="s">
        <v>17</v>
      </c>
      <c r="P20" s="22"/>
      <c r="Q20" s="22" t="s">
        <v>17</v>
      </c>
    </row>
    <row r="21" spans="2:18" ht="15.75" thickBot="1">
      <c r="B21" s="10" t="s">
        <v>31</v>
      </c>
      <c r="C21" s="14" t="s">
        <v>0</v>
      </c>
      <c r="D21" s="10" t="s">
        <v>14</v>
      </c>
      <c r="E21" s="10" t="s">
        <v>15</v>
      </c>
      <c r="F21" s="10" t="s">
        <v>23</v>
      </c>
      <c r="G21" s="10" t="s">
        <v>26</v>
      </c>
      <c r="H21" s="10" t="s">
        <v>27</v>
      </c>
      <c r="I21" s="10" t="s">
        <v>28</v>
      </c>
      <c r="J21" s="10" t="s">
        <v>24</v>
      </c>
      <c r="K21" s="10" t="s">
        <v>25</v>
      </c>
      <c r="L21" s="20">
        <v>0.45</v>
      </c>
      <c r="M21" s="21" t="s">
        <v>22</v>
      </c>
      <c r="N21" s="20">
        <v>0.35</v>
      </c>
      <c r="O21" s="21" t="s">
        <v>30</v>
      </c>
      <c r="P21" s="20">
        <v>0.2</v>
      </c>
      <c r="Q21" s="21" t="s">
        <v>19</v>
      </c>
    </row>
    <row r="22" spans="2:18">
      <c r="B22" s="8">
        <v>39909</v>
      </c>
      <c r="C22" s="9">
        <f>C3</f>
        <v>0</v>
      </c>
      <c r="D22" s="8" t="s">
        <v>17</v>
      </c>
      <c r="E22" s="9">
        <f>C15</f>
        <v>0</v>
      </c>
      <c r="F22" s="9"/>
      <c r="G22" s="9"/>
      <c r="H22" s="9"/>
      <c r="I22" s="9">
        <f>G22*H22</f>
        <v>0</v>
      </c>
      <c r="J22" s="9"/>
      <c r="K22" s="9">
        <f>F22-J22</f>
        <v>0</v>
      </c>
      <c r="L22" s="23">
        <v>0.45</v>
      </c>
      <c r="M22" s="24">
        <f>L22*J22</f>
        <v>0</v>
      </c>
      <c r="N22" s="23">
        <v>0.35</v>
      </c>
      <c r="O22" s="24">
        <f>N22*J22</f>
        <v>0</v>
      </c>
      <c r="P22" s="23">
        <v>0.2</v>
      </c>
      <c r="Q22" s="24">
        <f>P22*J22</f>
        <v>0</v>
      </c>
      <c r="R22" s="27">
        <f>SUM(M22, O22, Q22)</f>
        <v>0</v>
      </c>
    </row>
    <row r="23" spans="2:18">
      <c r="B23" s="5">
        <f>B22+7</f>
        <v>39916</v>
      </c>
      <c r="C23" s="9">
        <f>C3</f>
        <v>0</v>
      </c>
      <c r="D23" s="6" t="s">
        <v>17</v>
      </c>
      <c r="E23" s="9">
        <f>C15</f>
        <v>0</v>
      </c>
      <c r="F23" s="9"/>
      <c r="G23" s="9"/>
      <c r="H23" s="9"/>
      <c r="I23" s="9">
        <f t="shared" ref="I23:I60" si="0">G23*H23</f>
        <v>0</v>
      </c>
      <c r="J23" s="9"/>
      <c r="K23" s="9">
        <f t="shared" ref="K23:K60" si="1">F23-J23</f>
        <v>0</v>
      </c>
      <c r="L23" s="25">
        <v>0.45</v>
      </c>
      <c r="M23" s="26">
        <f>L23*J23</f>
        <v>0</v>
      </c>
      <c r="N23" s="25">
        <v>0.35</v>
      </c>
      <c r="O23" s="26">
        <f>N23*J23</f>
        <v>0</v>
      </c>
      <c r="P23" s="25">
        <v>0.35</v>
      </c>
      <c r="Q23" s="26">
        <f>P23*J23</f>
        <v>0</v>
      </c>
      <c r="R23" s="27">
        <f t="shared" ref="R23:R60" si="2">SUM(M23, O23, Q23)</f>
        <v>0</v>
      </c>
    </row>
    <row r="24" spans="2:18">
      <c r="B24" s="5">
        <f t="shared" ref="B24:B60" si="3">B23+7</f>
        <v>39923</v>
      </c>
      <c r="C24" s="9">
        <f>C3</f>
        <v>0</v>
      </c>
      <c r="D24" s="6"/>
      <c r="E24" s="9">
        <f>C15</f>
        <v>0</v>
      </c>
      <c r="F24" s="9"/>
      <c r="G24" s="9"/>
      <c r="H24" s="9"/>
      <c r="I24" s="9">
        <f t="shared" si="0"/>
        <v>0</v>
      </c>
      <c r="J24" s="9"/>
      <c r="K24" s="9">
        <f t="shared" si="1"/>
        <v>0</v>
      </c>
      <c r="L24" s="25">
        <v>0.45</v>
      </c>
      <c r="M24" s="26">
        <f t="shared" ref="M24:M60" si="4">L24*J24</f>
        <v>0</v>
      </c>
      <c r="N24" s="25">
        <v>0.35</v>
      </c>
      <c r="O24" s="26">
        <f t="shared" ref="O24:O60" si="5">N24*J24</f>
        <v>0</v>
      </c>
      <c r="P24" s="25">
        <v>0.35</v>
      </c>
      <c r="Q24" s="26">
        <f t="shared" ref="Q24:Q60" si="6">P24*J24</f>
        <v>0</v>
      </c>
      <c r="R24" s="27">
        <f t="shared" si="2"/>
        <v>0</v>
      </c>
    </row>
    <row r="25" spans="2:18">
      <c r="B25" s="5">
        <f t="shared" si="3"/>
        <v>39930</v>
      </c>
      <c r="C25" s="9">
        <f>C3</f>
        <v>0</v>
      </c>
      <c r="D25" s="6"/>
      <c r="E25" s="9">
        <f>C15</f>
        <v>0</v>
      </c>
      <c r="F25" s="9"/>
      <c r="G25" s="9"/>
      <c r="H25" s="9"/>
      <c r="I25" s="9">
        <f t="shared" si="0"/>
        <v>0</v>
      </c>
      <c r="J25" s="9"/>
      <c r="K25" s="9">
        <f t="shared" si="1"/>
        <v>0</v>
      </c>
      <c r="L25" s="25">
        <v>0.45</v>
      </c>
      <c r="M25" s="26">
        <f t="shared" si="4"/>
        <v>0</v>
      </c>
      <c r="N25" s="25">
        <v>0.35</v>
      </c>
      <c r="O25" s="26">
        <f t="shared" si="5"/>
        <v>0</v>
      </c>
      <c r="P25" s="25">
        <v>0.35</v>
      </c>
      <c r="Q25" s="26">
        <f t="shared" si="6"/>
        <v>0</v>
      </c>
      <c r="R25" s="27">
        <f t="shared" si="2"/>
        <v>0</v>
      </c>
    </row>
    <row r="26" spans="2:18">
      <c r="B26" s="5">
        <f t="shared" si="3"/>
        <v>39937</v>
      </c>
      <c r="C26" s="9">
        <f>C3</f>
        <v>0</v>
      </c>
      <c r="D26" s="6"/>
      <c r="E26" s="9">
        <f>C15</f>
        <v>0</v>
      </c>
      <c r="F26" s="9"/>
      <c r="G26" s="9"/>
      <c r="H26" s="9"/>
      <c r="I26" s="9">
        <f t="shared" si="0"/>
        <v>0</v>
      </c>
      <c r="J26" s="9"/>
      <c r="K26" s="9">
        <f t="shared" si="1"/>
        <v>0</v>
      </c>
      <c r="L26" s="25">
        <v>0.45</v>
      </c>
      <c r="M26" s="26">
        <f t="shared" si="4"/>
        <v>0</v>
      </c>
      <c r="N26" s="25">
        <v>0.35</v>
      </c>
      <c r="O26" s="26">
        <f t="shared" si="5"/>
        <v>0</v>
      </c>
      <c r="P26" s="25">
        <v>0.35</v>
      </c>
      <c r="Q26" s="26">
        <f t="shared" si="6"/>
        <v>0</v>
      </c>
      <c r="R26" s="27">
        <f t="shared" si="2"/>
        <v>0</v>
      </c>
    </row>
    <row r="27" spans="2:18">
      <c r="B27" s="5">
        <f t="shared" si="3"/>
        <v>39944</v>
      </c>
      <c r="C27" s="9">
        <f>C3</f>
        <v>0</v>
      </c>
      <c r="D27" s="6"/>
      <c r="E27" s="9">
        <f>C15</f>
        <v>0</v>
      </c>
      <c r="F27" s="9"/>
      <c r="G27" s="9"/>
      <c r="H27" s="9"/>
      <c r="I27" s="9">
        <f t="shared" si="0"/>
        <v>0</v>
      </c>
      <c r="J27" s="9"/>
      <c r="K27" s="9">
        <f t="shared" si="1"/>
        <v>0</v>
      </c>
      <c r="L27" s="25">
        <v>0.45</v>
      </c>
      <c r="M27" s="26">
        <f t="shared" si="4"/>
        <v>0</v>
      </c>
      <c r="N27" s="25">
        <v>0.35</v>
      </c>
      <c r="O27" s="26">
        <f t="shared" si="5"/>
        <v>0</v>
      </c>
      <c r="P27" s="25">
        <v>0.35</v>
      </c>
      <c r="Q27" s="26">
        <f t="shared" si="6"/>
        <v>0</v>
      </c>
      <c r="R27" s="27">
        <f t="shared" si="2"/>
        <v>0</v>
      </c>
    </row>
    <row r="28" spans="2:18">
      <c r="B28" s="5">
        <f t="shared" si="3"/>
        <v>39951</v>
      </c>
      <c r="C28" s="9">
        <f>C3</f>
        <v>0</v>
      </c>
      <c r="D28" s="6"/>
      <c r="E28" s="9">
        <f>C15</f>
        <v>0</v>
      </c>
      <c r="F28" s="9"/>
      <c r="G28" s="9"/>
      <c r="H28" s="9"/>
      <c r="I28" s="9">
        <f t="shared" si="0"/>
        <v>0</v>
      </c>
      <c r="J28" s="9"/>
      <c r="K28" s="9">
        <f t="shared" si="1"/>
        <v>0</v>
      </c>
      <c r="L28" s="25">
        <v>0.45</v>
      </c>
      <c r="M28" s="26">
        <f t="shared" si="4"/>
        <v>0</v>
      </c>
      <c r="N28" s="25">
        <v>0.35</v>
      </c>
      <c r="O28" s="26">
        <f t="shared" si="5"/>
        <v>0</v>
      </c>
      <c r="P28" s="25">
        <v>0.35</v>
      </c>
      <c r="Q28" s="26">
        <f t="shared" si="6"/>
        <v>0</v>
      </c>
      <c r="R28" s="27">
        <f t="shared" si="2"/>
        <v>0</v>
      </c>
    </row>
    <row r="29" spans="2:18">
      <c r="B29" s="5">
        <f t="shared" si="3"/>
        <v>39958</v>
      </c>
      <c r="C29" s="9">
        <f>C3</f>
        <v>0</v>
      </c>
      <c r="D29" s="6"/>
      <c r="E29" s="9">
        <f>C15</f>
        <v>0</v>
      </c>
      <c r="F29" s="9"/>
      <c r="G29" s="9"/>
      <c r="H29" s="9"/>
      <c r="I29" s="9">
        <f t="shared" si="0"/>
        <v>0</v>
      </c>
      <c r="J29" s="9"/>
      <c r="K29" s="9">
        <f t="shared" si="1"/>
        <v>0</v>
      </c>
      <c r="L29" s="25">
        <v>0.45</v>
      </c>
      <c r="M29" s="26">
        <f t="shared" si="4"/>
        <v>0</v>
      </c>
      <c r="N29" s="25">
        <v>0.35</v>
      </c>
      <c r="O29" s="26">
        <f t="shared" si="5"/>
        <v>0</v>
      </c>
      <c r="P29" s="25">
        <v>0.35</v>
      </c>
      <c r="Q29" s="26">
        <f t="shared" si="6"/>
        <v>0</v>
      </c>
      <c r="R29" s="27">
        <f t="shared" si="2"/>
        <v>0</v>
      </c>
    </row>
    <row r="30" spans="2:18">
      <c r="B30" s="5">
        <f t="shared" si="3"/>
        <v>39965</v>
      </c>
      <c r="C30" s="9">
        <f>C3</f>
        <v>0</v>
      </c>
      <c r="D30" s="6"/>
      <c r="E30" s="9">
        <f>C15</f>
        <v>0</v>
      </c>
      <c r="F30" s="9"/>
      <c r="G30" s="9"/>
      <c r="H30" s="9"/>
      <c r="I30" s="9">
        <f t="shared" si="0"/>
        <v>0</v>
      </c>
      <c r="J30" s="9"/>
      <c r="K30" s="9">
        <f t="shared" si="1"/>
        <v>0</v>
      </c>
      <c r="L30" s="25">
        <v>0.45</v>
      </c>
      <c r="M30" s="26">
        <f t="shared" si="4"/>
        <v>0</v>
      </c>
      <c r="N30" s="25">
        <v>0.35</v>
      </c>
      <c r="O30" s="26">
        <f t="shared" si="5"/>
        <v>0</v>
      </c>
      <c r="P30" s="25">
        <v>0.35</v>
      </c>
      <c r="Q30" s="26">
        <f t="shared" si="6"/>
        <v>0</v>
      </c>
      <c r="R30" s="27">
        <f t="shared" si="2"/>
        <v>0</v>
      </c>
    </row>
    <row r="31" spans="2:18">
      <c r="B31" s="5">
        <f t="shared" si="3"/>
        <v>39972</v>
      </c>
      <c r="C31" s="9">
        <f>C3</f>
        <v>0</v>
      </c>
      <c r="D31" s="6"/>
      <c r="E31" s="9">
        <f>C15</f>
        <v>0</v>
      </c>
      <c r="F31" s="9"/>
      <c r="G31" s="9"/>
      <c r="H31" s="9"/>
      <c r="I31" s="9">
        <f t="shared" si="0"/>
        <v>0</v>
      </c>
      <c r="J31" s="9"/>
      <c r="K31" s="9">
        <f t="shared" si="1"/>
        <v>0</v>
      </c>
      <c r="L31" s="25">
        <v>0.45</v>
      </c>
      <c r="M31" s="26">
        <f t="shared" si="4"/>
        <v>0</v>
      </c>
      <c r="N31" s="25">
        <v>0.35</v>
      </c>
      <c r="O31" s="26">
        <f t="shared" si="5"/>
        <v>0</v>
      </c>
      <c r="P31" s="25">
        <v>0.35</v>
      </c>
      <c r="Q31" s="26">
        <f t="shared" si="6"/>
        <v>0</v>
      </c>
      <c r="R31" s="27">
        <f t="shared" si="2"/>
        <v>0</v>
      </c>
    </row>
    <row r="32" spans="2:18">
      <c r="B32" s="5">
        <f t="shared" si="3"/>
        <v>39979</v>
      </c>
      <c r="C32" s="9">
        <f>C3</f>
        <v>0</v>
      </c>
      <c r="D32" s="5" t="s">
        <v>17</v>
      </c>
      <c r="E32" s="9">
        <f>C15</f>
        <v>0</v>
      </c>
      <c r="F32" s="9"/>
      <c r="G32" s="9"/>
      <c r="H32" s="9"/>
      <c r="I32" s="9">
        <f t="shared" si="0"/>
        <v>0</v>
      </c>
      <c r="J32" s="9"/>
      <c r="K32" s="9">
        <f t="shared" si="1"/>
        <v>0</v>
      </c>
      <c r="L32" s="25">
        <v>0.45</v>
      </c>
      <c r="M32" s="26">
        <f t="shared" si="4"/>
        <v>0</v>
      </c>
      <c r="N32" s="25">
        <v>0.35</v>
      </c>
      <c r="O32" s="26">
        <f t="shared" si="5"/>
        <v>0</v>
      </c>
      <c r="P32" s="25">
        <v>0.35</v>
      </c>
      <c r="Q32" s="26">
        <f t="shared" si="6"/>
        <v>0</v>
      </c>
      <c r="R32" s="27">
        <f t="shared" si="2"/>
        <v>0</v>
      </c>
    </row>
    <row r="33" spans="2:18">
      <c r="B33" s="5">
        <f t="shared" si="3"/>
        <v>39986</v>
      </c>
      <c r="C33" s="9">
        <f>C3</f>
        <v>0</v>
      </c>
      <c r="D33" s="6"/>
      <c r="E33" s="9">
        <f>C15</f>
        <v>0</v>
      </c>
      <c r="F33" s="9"/>
      <c r="G33" s="9"/>
      <c r="H33" s="9"/>
      <c r="I33" s="9">
        <f t="shared" si="0"/>
        <v>0</v>
      </c>
      <c r="J33" s="9"/>
      <c r="K33" s="9">
        <f t="shared" si="1"/>
        <v>0</v>
      </c>
      <c r="L33" s="25">
        <v>0.45</v>
      </c>
      <c r="M33" s="26">
        <f t="shared" si="4"/>
        <v>0</v>
      </c>
      <c r="N33" s="25">
        <v>0.35</v>
      </c>
      <c r="O33" s="26">
        <f t="shared" si="5"/>
        <v>0</v>
      </c>
      <c r="P33" s="25">
        <v>0.35</v>
      </c>
      <c r="Q33" s="26">
        <f t="shared" si="6"/>
        <v>0</v>
      </c>
      <c r="R33" s="27">
        <f t="shared" si="2"/>
        <v>0</v>
      </c>
    </row>
    <row r="34" spans="2:18">
      <c r="B34" s="5">
        <f t="shared" si="3"/>
        <v>39993</v>
      </c>
      <c r="C34" s="9">
        <f>C3</f>
        <v>0</v>
      </c>
      <c r="D34" s="6"/>
      <c r="E34" s="9">
        <f>C15</f>
        <v>0</v>
      </c>
      <c r="F34" s="9"/>
      <c r="G34" s="9"/>
      <c r="H34" s="9"/>
      <c r="I34" s="9">
        <f t="shared" si="0"/>
        <v>0</v>
      </c>
      <c r="J34" s="9"/>
      <c r="K34" s="9">
        <f t="shared" si="1"/>
        <v>0</v>
      </c>
      <c r="L34" s="25">
        <v>0.45</v>
      </c>
      <c r="M34" s="26">
        <f t="shared" si="4"/>
        <v>0</v>
      </c>
      <c r="N34" s="25">
        <v>0.35</v>
      </c>
      <c r="O34" s="26">
        <f t="shared" si="5"/>
        <v>0</v>
      </c>
      <c r="P34" s="25">
        <v>0.35</v>
      </c>
      <c r="Q34" s="26">
        <f t="shared" si="6"/>
        <v>0</v>
      </c>
      <c r="R34" s="27">
        <f t="shared" si="2"/>
        <v>0</v>
      </c>
    </row>
    <row r="35" spans="2:18">
      <c r="B35" s="5">
        <f t="shared" si="3"/>
        <v>40000</v>
      </c>
      <c r="C35" s="9">
        <f>C3</f>
        <v>0</v>
      </c>
      <c r="D35" s="5" t="s">
        <v>17</v>
      </c>
      <c r="E35" s="9">
        <f>C15</f>
        <v>0</v>
      </c>
      <c r="F35" s="9"/>
      <c r="G35" s="9"/>
      <c r="H35" s="9"/>
      <c r="I35" s="9">
        <f t="shared" si="0"/>
        <v>0</v>
      </c>
      <c r="J35" s="9"/>
      <c r="K35" s="9">
        <f t="shared" si="1"/>
        <v>0</v>
      </c>
      <c r="L35" s="25">
        <v>0.45</v>
      </c>
      <c r="M35" s="26">
        <f t="shared" si="4"/>
        <v>0</v>
      </c>
      <c r="N35" s="25">
        <v>0.35</v>
      </c>
      <c r="O35" s="26">
        <f t="shared" si="5"/>
        <v>0</v>
      </c>
      <c r="P35" s="25">
        <v>0.35</v>
      </c>
      <c r="Q35" s="26">
        <f t="shared" si="6"/>
        <v>0</v>
      </c>
      <c r="R35" s="27">
        <f t="shared" si="2"/>
        <v>0</v>
      </c>
    </row>
    <row r="36" spans="2:18">
      <c r="B36" s="5">
        <f t="shared" si="3"/>
        <v>40007</v>
      </c>
      <c r="C36" s="9">
        <f>C3</f>
        <v>0</v>
      </c>
      <c r="D36" s="5" t="s">
        <v>17</v>
      </c>
      <c r="E36" s="9">
        <f>C15</f>
        <v>0</v>
      </c>
      <c r="F36" s="6"/>
      <c r="G36" s="6"/>
      <c r="H36" s="6"/>
      <c r="I36" s="9">
        <f t="shared" si="0"/>
        <v>0</v>
      </c>
      <c r="J36" s="6"/>
      <c r="K36" s="9">
        <f t="shared" si="1"/>
        <v>0</v>
      </c>
      <c r="L36" s="25">
        <v>0.45</v>
      </c>
      <c r="M36" s="26">
        <f t="shared" si="4"/>
        <v>0</v>
      </c>
      <c r="N36" s="25">
        <v>0.35</v>
      </c>
      <c r="O36" s="26">
        <f t="shared" si="5"/>
        <v>0</v>
      </c>
      <c r="P36" s="25">
        <v>0.35</v>
      </c>
      <c r="Q36" s="26">
        <f t="shared" si="6"/>
        <v>0</v>
      </c>
      <c r="R36" s="27">
        <f t="shared" si="2"/>
        <v>0</v>
      </c>
    </row>
    <row r="37" spans="2:18">
      <c r="B37" s="5">
        <f t="shared" si="3"/>
        <v>40014</v>
      </c>
      <c r="C37" s="9">
        <f>C3</f>
        <v>0</v>
      </c>
      <c r="D37" s="5" t="s">
        <v>17</v>
      </c>
      <c r="E37" s="9">
        <f>C15</f>
        <v>0</v>
      </c>
      <c r="F37" s="6"/>
      <c r="G37" s="6"/>
      <c r="H37" s="6"/>
      <c r="I37" s="9">
        <f t="shared" si="0"/>
        <v>0</v>
      </c>
      <c r="J37" s="6"/>
      <c r="K37" s="9">
        <f t="shared" si="1"/>
        <v>0</v>
      </c>
      <c r="L37" s="25">
        <v>0.45</v>
      </c>
      <c r="M37" s="26">
        <f t="shared" si="4"/>
        <v>0</v>
      </c>
      <c r="N37" s="25">
        <v>0.35</v>
      </c>
      <c r="O37" s="26">
        <f t="shared" si="5"/>
        <v>0</v>
      </c>
      <c r="P37" s="25">
        <v>0.35</v>
      </c>
      <c r="Q37" s="26">
        <f t="shared" si="6"/>
        <v>0</v>
      </c>
      <c r="R37" s="27">
        <f t="shared" si="2"/>
        <v>0</v>
      </c>
    </row>
    <row r="38" spans="2:18">
      <c r="B38" s="5">
        <f t="shared" si="3"/>
        <v>40021</v>
      </c>
      <c r="C38" s="9">
        <f>C3</f>
        <v>0</v>
      </c>
      <c r="D38" s="5" t="s">
        <v>17</v>
      </c>
      <c r="E38" s="9">
        <f>C15</f>
        <v>0</v>
      </c>
      <c r="F38" s="6"/>
      <c r="G38" s="6"/>
      <c r="H38" s="6"/>
      <c r="I38" s="9">
        <f t="shared" si="0"/>
        <v>0</v>
      </c>
      <c r="J38" s="6"/>
      <c r="K38" s="9">
        <f t="shared" si="1"/>
        <v>0</v>
      </c>
      <c r="L38" s="25">
        <v>0.45</v>
      </c>
      <c r="M38" s="26">
        <f t="shared" si="4"/>
        <v>0</v>
      </c>
      <c r="N38" s="25">
        <v>0.35</v>
      </c>
      <c r="O38" s="26">
        <f t="shared" si="5"/>
        <v>0</v>
      </c>
      <c r="P38" s="25">
        <v>0.35</v>
      </c>
      <c r="Q38" s="26">
        <f t="shared" si="6"/>
        <v>0</v>
      </c>
      <c r="R38" s="27">
        <f t="shared" si="2"/>
        <v>0</v>
      </c>
    </row>
    <row r="39" spans="2:18">
      <c r="B39" s="5">
        <f t="shared" si="3"/>
        <v>40028</v>
      </c>
      <c r="C39" s="9">
        <f>C3</f>
        <v>0</v>
      </c>
      <c r="D39" s="5" t="s">
        <v>17</v>
      </c>
      <c r="E39" s="9">
        <f>C15</f>
        <v>0</v>
      </c>
      <c r="F39" s="6"/>
      <c r="G39" s="6"/>
      <c r="H39" s="6"/>
      <c r="I39" s="9">
        <f t="shared" si="0"/>
        <v>0</v>
      </c>
      <c r="J39" s="6"/>
      <c r="K39" s="9">
        <f t="shared" si="1"/>
        <v>0</v>
      </c>
      <c r="L39" s="25">
        <v>0.45</v>
      </c>
      <c r="M39" s="26">
        <f t="shared" si="4"/>
        <v>0</v>
      </c>
      <c r="N39" s="25">
        <v>0.35</v>
      </c>
      <c r="O39" s="26">
        <f t="shared" si="5"/>
        <v>0</v>
      </c>
      <c r="P39" s="25">
        <v>0.35</v>
      </c>
      <c r="Q39" s="26">
        <f t="shared" si="6"/>
        <v>0</v>
      </c>
      <c r="R39" s="27">
        <f t="shared" si="2"/>
        <v>0</v>
      </c>
    </row>
    <row r="40" spans="2:18">
      <c r="B40" s="5">
        <f t="shared" si="3"/>
        <v>40035</v>
      </c>
      <c r="C40" s="9">
        <f>C3</f>
        <v>0</v>
      </c>
      <c r="D40" s="5" t="s">
        <v>17</v>
      </c>
      <c r="E40" s="9">
        <f>C15</f>
        <v>0</v>
      </c>
      <c r="F40" s="6"/>
      <c r="G40" s="6"/>
      <c r="H40" s="6"/>
      <c r="I40" s="9">
        <f t="shared" si="0"/>
        <v>0</v>
      </c>
      <c r="J40" s="6"/>
      <c r="K40" s="9">
        <f t="shared" si="1"/>
        <v>0</v>
      </c>
      <c r="L40" s="25">
        <v>0.45</v>
      </c>
      <c r="M40" s="26">
        <f t="shared" si="4"/>
        <v>0</v>
      </c>
      <c r="N40" s="25">
        <v>0.35</v>
      </c>
      <c r="O40" s="26">
        <f t="shared" si="5"/>
        <v>0</v>
      </c>
      <c r="P40" s="25">
        <v>0.35</v>
      </c>
      <c r="Q40" s="26">
        <f t="shared" si="6"/>
        <v>0</v>
      </c>
      <c r="R40" s="27">
        <f t="shared" si="2"/>
        <v>0</v>
      </c>
    </row>
    <row r="41" spans="2:18">
      <c r="B41" s="5">
        <f t="shared" si="3"/>
        <v>40042</v>
      </c>
      <c r="C41" s="9">
        <f>C3</f>
        <v>0</v>
      </c>
      <c r="D41" s="5" t="s">
        <v>17</v>
      </c>
      <c r="E41" s="9">
        <f>C15</f>
        <v>0</v>
      </c>
      <c r="F41" s="6"/>
      <c r="G41" s="6"/>
      <c r="H41" s="6"/>
      <c r="I41" s="9">
        <f t="shared" si="0"/>
        <v>0</v>
      </c>
      <c r="J41" s="6"/>
      <c r="K41" s="9">
        <f t="shared" si="1"/>
        <v>0</v>
      </c>
      <c r="L41" s="25">
        <v>0.45</v>
      </c>
      <c r="M41" s="26">
        <f t="shared" si="4"/>
        <v>0</v>
      </c>
      <c r="N41" s="25">
        <v>0.35</v>
      </c>
      <c r="O41" s="26">
        <f t="shared" si="5"/>
        <v>0</v>
      </c>
      <c r="P41" s="25">
        <v>0.35</v>
      </c>
      <c r="Q41" s="26">
        <f t="shared" si="6"/>
        <v>0</v>
      </c>
      <c r="R41" s="27">
        <f t="shared" si="2"/>
        <v>0</v>
      </c>
    </row>
    <row r="42" spans="2:18">
      <c r="B42" s="5">
        <f t="shared" si="3"/>
        <v>40049</v>
      </c>
      <c r="C42" s="9">
        <f>C3</f>
        <v>0</v>
      </c>
      <c r="D42" s="5" t="s">
        <v>17</v>
      </c>
      <c r="E42" s="9">
        <f>C15</f>
        <v>0</v>
      </c>
      <c r="F42" s="9"/>
      <c r="G42" s="6"/>
      <c r="H42" s="6"/>
      <c r="I42" s="9">
        <f t="shared" si="0"/>
        <v>0</v>
      </c>
      <c r="J42" s="6"/>
      <c r="K42" s="9">
        <f t="shared" si="1"/>
        <v>0</v>
      </c>
      <c r="L42" s="25">
        <v>0.45</v>
      </c>
      <c r="M42" s="26">
        <f t="shared" si="4"/>
        <v>0</v>
      </c>
      <c r="N42" s="25">
        <v>0.35</v>
      </c>
      <c r="O42" s="26">
        <f t="shared" si="5"/>
        <v>0</v>
      </c>
      <c r="P42" s="25">
        <v>0.35</v>
      </c>
      <c r="Q42" s="26">
        <f t="shared" si="6"/>
        <v>0</v>
      </c>
      <c r="R42" s="27">
        <f t="shared" si="2"/>
        <v>0</v>
      </c>
    </row>
    <row r="43" spans="2:18">
      <c r="B43" s="5">
        <f t="shared" si="3"/>
        <v>40056</v>
      </c>
      <c r="C43" s="9">
        <f>C3</f>
        <v>0</v>
      </c>
      <c r="D43" s="5" t="s">
        <v>17</v>
      </c>
      <c r="E43" s="9">
        <f>C15</f>
        <v>0</v>
      </c>
      <c r="F43" s="9"/>
      <c r="G43" s="6"/>
      <c r="H43" s="6"/>
      <c r="I43" s="9">
        <f t="shared" si="0"/>
        <v>0</v>
      </c>
      <c r="J43" s="6"/>
      <c r="K43" s="9">
        <f t="shared" si="1"/>
        <v>0</v>
      </c>
      <c r="L43" s="25">
        <v>0.45</v>
      </c>
      <c r="M43" s="26">
        <f t="shared" si="4"/>
        <v>0</v>
      </c>
      <c r="N43" s="25">
        <v>0.35</v>
      </c>
      <c r="O43" s="26">
        <f t="shared" si="5"/>
        <v>0</v>
      </c>
      <c r="P43" s="25">
        <v>0.35</v>
      </c>
      <c r="Q43" s="26">
        <f t="shared" si="6"/>
        <v>0</v>
      </c>
      <c r="R43" s="27">
        <f t="shared" si="2"/>
        <v>0</v>
      </c>
    </row>
    <row r="44" spans="2:18">
      <c r="B44" s="5">
        <f t="shared" si="3"/>
        <v>40063</v>
      </c>
      <c r="C44" s="9">
        <f>C3</f>
        <v>0</v>
      </c>
      <c r="D44" s="5" t="s">
        <v>17</v>
      </c>
      <c r="E44" s="9">
        <f>C15</f>
        <v>0</v>
      </c>
      <c r="F44" s="9"/>
      <c r="G44" s="6"/>
      <c r="H44" s="6"/>
      <c r="I44" s="9">
        <f t="shared" si="0"/>
        <v>0</v>
      </c>
      <c r="J44" s="6"/>
      <c r="K44" s="9">
        <f t="shared" si="1"/>
        <v>0</v>
      </c>
      <c r="L44" s="25">
        <v>0.45</v>
      </c>
      <c r="M44" s="26">
        <f t="shared" si="4"/>
        <v>0</v>
      </c>
      <c r="N44" s="25">
        <v>0.35</v>
      </c>
      <c r="O44" s="26">
        <f t="shared" si="5"/>
        <v>0</v>
      </c>
      <c r="P44" s="25">
        <v>0.35</v>
      </c>
      <c r="Q44" s="26">
        <f t="shared" si="6"/>
        <v>0</v>
      </c>
      <c r="R44" s="27">
        <f t="shared" si="2"/>
        <v>0</v>
      </c>
    </row>
    <row r="45" spans="2:18">
      <c r="B45" s="5">
        <f t="shared" si="3"/>
        <v>40070</v>
      </c>
      <c r="C45" s="9">
        <f>C3</f>
        <v>0</v>
      </c>
      <c r="D45" s="5" t="s">
        <v>17</v>
      </c>
      <c r="E45" s="9">
        <f>C15</f>
        <v>0</v>
      </c>
      <c r="F45" s="9"/>
      <c r="G45" s="6"/>
      <c r="H45" s="6"/>
      <c r="I45" s="9">
        <f t="shared" si="0"/>
        <v>0</v>
      </c>
      <c r="J45" s="6"/>
      <c r="K45" s="9">
        <f t="shared" si="1"/>
        <v>0</v>
      </c>
      <c r="L45" s="25">
        <v>0.45</v>
      </c>
      <c r="M45" s="26">
        <f t="shared" si="4"/>
        <v>0</v>
      </c>
      <c r="N45" s="25">
        <v>0.35</v>
      </c>
      <c r="O45" s="26">
        <f t="shared" si="5"/>
        <v>0</v>
      </c>
      <c r="P45" s="25">
        <v>0.35</v>
      </c>
      <c r="Q45" s="26">
        <f t="shared" si="6"/>
        <v>0</v>
      </c>
      <c r="R45" s="27">
        <f t="shared" si="2"/>
        <v>0</v>
      </c>
    </row>
    <row r="46" spans="2:18">
      <c r="B46" s="5">
        <f t="shared" si="3"/>
        <v>40077</v>
      </c>
      <c r="C46" s="9">
        <f>C3</f>
        <v>0</v>
      </c>
      <c r="D46" s="5" t="s">
        <v>17</v>
      </c>
      <c r="E46" s="9">
        <f>C15</f>
        <v>0</v>
      </c>
      <c r="F46" s="9"/>
      <c r="G46" s="6"/>
      <c r="H46" s="6"/>
      <c r="I46" s="9">
        <f t="shared" si="0"/>
        <v>0</v>
      </c>
      <c r="J46" s="6"/>
      <c r="K46" s="9">
        <f t="shared" si="1"/>
        <v>0</v>
      </c>
      <c r="L46" s="25">
        <v>0.45</v>
      </c>
      <c r="M46" s="26">
        <f t="shared" si="4"/>
        <v>0</v>
      </c>
      <c r="N46" s="25">
        <v>0.35</v>
      </c>
      <c r="O46" s="26">
        <f t="shared" si="5"/>
        <v>0</v>
      </c>
      <c r="P46" s="25">
        <v>0.35</v>
      </c>
      <c r="Q46" s="26">
        <f t="shared" si="6"/>
        <v>0</v>
      </c>
      <c r="R46" s="27">
        <f t="shared" si="2"/>
        <v>0</v>
      </c>
    </row>
    <row r="47" spans="2:18">
      <c r="B47" s="5">
        <f t="shared" si="3"/>
        <v>40084</v>
      </c>
      <c r="C47" s="9">
        <f>C3</f>
        <v>0</v>
      </c>
      <c r="D47" s="5" t="s">
        <v>17</v>
      </c>
      <c r="E47" s="9">
        <f>C15</f>
        <v>0</v>
      </c>
      <c r="F47" s="9"/>
      <c r="G47" s="6"/>
      <c r="H47" s="6"/>
      <c r="I47" s="9">
        <f t="shared" si="0"/>
        <v>0</v>
      </c>
      <c r="J47" s="6"/>
      <c r="K47" s="9">
        <f t="shared" si="1"/>
        <v>0</v>
      </c>
      <c r="L47" s="25">
        <v>0.45</v>
      </c>
      <c r="M47" s="26">
        <f t="shared" si="4"/>
        <v>0</v>
      </c>
      <c r="N47" s="25">
        <v>0.35</v>
      </c>
      <c r="O47" s="26">
        <f t="shared" si="5"/>
        <v>0</v>
      </c>
      <c r="P47" s="25">
        <v>0.35</v>
      </c>
      <c r="Q47" s="26">
        <f t="shared" si="6"/>
        <v>0</v>
      </c>
      <c r="R47" s="27">
        <f t="shared" si="2"/>
        <v>0</v>
      </c>
    </row>
    <row r="48" spans="2:18">
      <c r="B48" s="5">
        <f t="shared" si="3"/>
        <v>40091</v>
      </c>
      <c r="C48" s="9">
        <f>C3</f>
        <v>0</v>
      </c>
      <c r="D48" s="5" t="s">
        <v>17</v>
      </c>
      <c r="E48" s="9">
        <f>C15</f>
        <v>0</v>
      </c>
      <c r="F48" s="9"/>
      <c r="G48" s="6"/>
      <c r="H48" s="6"/>
      <c r="I48" s="9">
        <f t="shared" si="0"/>
        <v>0</v>
      </c>
      <c r="J48" s="6"/>
      <c r="K48" s="9">
        <f t="shared" si="1"/>
        <v>0</v>
      </c>
      <c r="L48" s="25">
        <v>0.45</v>
      </c>
      <c r="M48" s="26">
        <f t="shared" si="4"/>
        <v>0</v>
      </c>
      <c r="N48" s="25">
        <v>0.35</v>
      </c>
      <c r="O48" s="26">
        <f t="shared" si="5"/>
        <v>0</v>
      </c>
      <c r="P48" s="25">
        <v>0.35</v>
      </c>
      <c r="Q48" s="26">
        <f t="shared" si="6"/>
        <v>0</v>
      </c>
      <c r="R48" s="27">
        <f t="shared" si="2"/>
        <v>0</v>
      </c>
    </row>
    <row r="49" spans="2:18">
      <c r="B49" s="5">
        <f t="shared" si="3"/>
        <v>40098</v>
      </c>
      <c r="C49" s="9">
        <f>C3</f>
        <v>0</v>
      </c>
      <c r="D49" s="5" t="s">
        <v>17</v>
      </c>
      <c r="E49" s="9">
        <f>C15</f>
        <v>0</v>
      </c>
      <c r="F49" s="9"/>
      <c r="G49" s="6"/>
      <c r="H49" s="6"/>
      <c r="I49" s="9">
        <f t="shared" si="0"/>
        <v>0</v>
      </c>
      <c r="J49" s="6"/>
      <c r="K49" s="9">
        <f t="shared" si="1"/>
        <v>0</v>
      </c>
      <c r="L49" s="25">
        <v>0.45</v>
      </c>
      <c r="M49" s="26">
        <f t="shared" si="4"/>
        <v>0</v>
      </c>
      <c r="N49" s="25">
        <v>0.35</v>
      </c>
      <c r="O49" s="26">
        <f t="shared" si="5"/>
        <v>0</v>
      </c>
      <c r="P49" s="25">
        <v>0.35</v>
      </c>
      <c r="Q49" s="26">
        <f t="shared" si="6"/>
        <v>0</v>
      </c>
      <c r="R49" s="27">
        <f t="shared" si="2"/>
        <v>0</v>
      </c>
    </row>
    <row r="50" spans="2:18">
      <c r="B50" s="5">
        <f t="shared" si="3"/>
        <v>40105</v>
      </c>
      <c r="C50" s="9">
        <f>C3</f>
        <v>0</v>
      </c>
      <c r="D50" s="5" t="s">
        <v>17</v>
      </c>
      <c r="E50" s="9">
        <f>C15</f>
        <v>0</v>
      </c>
      <c r="F50" s="9"/>
      <c r="G50" s="6"/>
      <c r="H50" s="6"/>
      <c r="I50" s="9">
        <f t="shared" si="0"/>
        <v>0</v>
      </c>
      <c r="J50" s="6"/>
      <c r="K50" s="9">
        <f t="shared" si="1"/>
        <v>0</v>
      </c>
      <c r="L50" s="25">
        <v>0.45</v>
      </c>
      <c r="M50" s="26">
        <f t="shared" si="4"/>
        <v>0</v>
      </c>
      <c r="N50" s="25">
        <v>0.35</v>
      </c>
      <c r="O50" s="26">
        <f t="shared" si="5"/>
        <v>0</v>
      </c>
      <c r="P50" s="25">
        <v>0.35</v>
      </c>
      <c r="Q50" s="26">
        <f t="shared" si="6"/>
        <v>0</v>
      </c>
      <c r="R50" s="27">
        <f t="shared" si="2"/>
        <v>0</v>
      </c>
    </row>
    <row r="51" spans="2:18">
      <c r="B51" s="5">
        <f t="shared" si="3"/>
        <v>40112</v>
      </c>
      <c r="C51" s="9">
        <f>C3</f>
        <v>0</v>
      </c>
      <c r="D51" s="5" t="s">
        <v>17</v>
      </c>
      <c r="E51" s="9">
        <f>C15</f>
        <v>0</v>
      </c>
      <c r="F51" s="9"/>
      <c r="G51" s="6"/>
      <c r="H51" s="6"/>
      <c r="I51" s="9">
        <f t="shared" si="0"/>
        <v>0</v>
      </c>
      <c r="J51" s="6"/>
      <c r="K51" s="9">
        <f t="shared" si="1"/>
        <v>0</v>
      </c>
      <c r="L51" s="25">
        <v>0.45</v>
      </c>
      <c r="M51" s="26">
        <f t="shared" si="4"/>
        <v>0</v>
      </c>
      <c r="N51" s="25">
        <v>0.35</v>
      </c>
      <c r="O51" s="26">
        <f t="shared" si="5"/>
        <v>0</v>
      </c>
      <c r="P51" s="25">
        <v>0.35</v>
      </c>
      <c r="Q51" s="26">
        <f t="shared" si="6"/>
        <v>0</v>
      </c>
      <c r="R51" s="27">
        <f t="shared" si="2"/>
        <v>0</v>
      </c>
    </row>
    <row r="52" spans="2:18">
      <c r="B52" s="5">
        <f t="shared" si="3"/>
        <v>40119</v>
      </c>
      <c r="C52" s="9">
        <f>C3</f>
        <v>0</v>
      </c>
      <c r="D52" s="5" t="s">
        <v>17</v>
      </c>
      <c r="E52" s="9">
        <f>C15</f>
        <v>0</v>
      </c>
      <c r="F52" s="9"/>
      <c r="G52" s="6"/>
      <c r="H52" s="6"/>
      <c r="I52" s="9">
        <f t="shared" si="0"/>
        <v>0</v>
      </c>
      <c r="J52" s="6"/>
      <c r="K52" s="9">
        <f t="shared" si="1"/>
        <v>0</v>
      </c>
      <c r="L52" s="25">
        <v>0.45</v>
      </c>
      <c r="M52" s="26">
        <f t="shared" si="4"/>
        <v>0</v>
      </c>
      <c r="N52" s="25">
        <v>0.35</v>
      </c>
      <c r="O52" s="26">
        <f t="shared" si="5"/>
        <v>0</v>
      </c>
      <c r="P52" s="25">
        <v>0.35</v>
      </c>
      <c r="Q52" s="26">
        <f t="shared" si="6"/>
        <v>0</v>
      </c>
      <c r="R52" s="27">
        <f t="shared" si="2"/>
        <v>0</v>
      </c>
    </row>
    <row r="53" spans="2:18">
      <c r="B53" s="5">
        <f t="shared" si="3"/>
        <v>40126</v>
      </c>
      <c r="C53" s="9">
        <f>C3</f>
        <v>0</v>
      </c>
      <c r="D53" s="5" t="s">
        <v>17</v>
      </c>
      <c r="E53" s="9">
        <f>C15</f>
        <v>0</v>
      </c>
      <c r="F53" s="9"/>
      <c r="G53" s="6"/>
      <c r="H53" s="6"/>
      <c r="I53" s="9">
        <f t="shared" si="0"/>
        <v>0</v>
      </c>
      <c r="J53" s="6"/>
      <c r="K53" s="9">
        <f t="shared" si="1"/>
        <v>0</v>
      </c>
      <c r="L53" s="25">
        <v>0.45</v>
      </c>
      <c r="M53" s="26">
        <f t="shared" si="4"/>
        <v>0</v>
      </c>
      <c r="N53" s="25">
        <v>0.35</v>
      </c>
      <c r="O53" s="26">
        <f t="shared" si="5"/>
        <v>0</v>
      </c>
      <c r="P53" s="25">
        <v>0.35</v>
      </c>
      <c r="Q53" s="26">
        <f t="shared" si="6"/>
        <v>0</v>
      </c>
      <c r="R53" s="27">
        <f t="shared" si="2"/>
        <v>0</v>
      </c>
    </row>
    <row r="54" spans="2:18">
      <c r="B54" s="5">
        <f t="shared" si="3"/>
        <v>40133</v>
      </c>
      <c r="C54" s="9">
        <f>C3</f>
        <v>0</v>
      </c>
      <c r="D54" s="5" t="s">
        <v>17</v>
      </c>
      <c r="E54" s="9">
        <f>C15</f>
        <v>0</v>
      </c>
      <c r="F54" s="9"/>
      <c r="G54" s="6"/>
      <c r="H54" s="6"/>
      <c r="I54" s="9">
        <f t="shared" si="0"/>
        <v>0</v>
      </c>
      <c r="J54" s="6"/>
      <c r="K54" s="9">
        <f t="shared" si="1"/>
        <v>0</v>
      </c>
      <c r="L54" s="25">
        <v>0.45</v>
      </c>
      <c r="M54" s="26">
        <f t="shared" si="4"/>
        <v>0</v>
      </c>
      <c r="N54" s="25">
        <v>0.35</v>
      </c>
      <c r="O54" s="26">
        <f t="shared" si="5"/>
        <v>0</v>
      </c>
      <c r="P54" s="25">
        <v>0.35</v>
      </c>
      <c r="Q54" s="26">
        <f t="shared" si="6"/>
        <v>0</v>
      </c>
      <c r="R54" s="27">
        <f t="shared" si="2"/>
        <v>0</v>
      </c>
    </row>
    <row r="55" spans="2:18">
      <c r="B55" s="5">
        <f t="shared" si="3"/>
        <v>40140</v>
      </c>
      <c r="C55" s="9">
        <f>C3</f>
        <v>0</v>
      </c>
      <c r="D55" s="5" t="s">
        <v>17</v>
      </c>
      <c r="E55" s="9">
        <f>C15</f>
        <v>0</v>
      </c>
      <c r="F55" s="9"/>
      <c r="G55" s="6"/>
      <c r="H55" s="6"/>
      <c r="I55" s="9">
        <f t="shared" si="0"/>
        <v>0</v>
      </c>
      <c r="J55" s="6"/>
      <c r="K55" s="9">
        <f t="shared" si="1"/>
        <v>0</v>
      </c>
      <c r="L55" s="25">
        <v>0.45</v>
      </c>
      <c r="M55" s="26">
        <f t="shared" si="4"/>
        <v>0</v>
      </c>
      <c r="N55" s="25">
        <v>0.35</v>
      </c>
      <c r="O55" s="26">
        <f t="shared" si="5"/>
        <v>0</v>
      </c>
      <c r="P55" s="25">
        <v>0.35</v>
      </c>
      <c r="Q55" s="26">
        <f t="shared" si="6"/>
        <v>0</v>
      </c>
      <c r="R55" s="27">
        <f t="shared" si="2"/>
        <v>0</v>
      </c>
    </row>
    <row r="56" spans="2:18">
      <c r="B56" s="5">
        <f t="shared" si="3"/>
        <v>40147</v>
      </c>
      <c r="C56" s="9">
        <f>C3</f>
        <v>0</v>
      </c>
      <c r="D56" s="5" t="s">
        <v>17</v>
      </c>
      <c r="E56" s="9">
        <f>C15</f>
        <v>0</v>
      </c>
      <c r="F56" s="9"/>
      <c r="G56" s="6"/>
      <c r="H56" s="6"/>
      <c r="I56" s="9">
        <f t="shared" si="0"/>
        <v>0</v>
      </c>
      <c r="J56" s="6"/>
      <c r="K56" s="9">
        <f t="shared" si="1"/>
        <v>0</v>
      </c>
      <c r="L56" s="25">
        <v>0.45</v>
      </c>
      <c r="M56" s="26">
        <f t="shared" si="4"/>
        <v>0</v>
      </c>
      <c r="N56" s="25">
        <v>0.35</v>
      </c>
      <c r="O56" s="26">
        <f t="shared" si="5"/>
        <v>0</v>
      </c>
      <c r="P56" s="25">
        <v>0.35</v>
      </c>
      <c r="Q56" s="26">
        <f t="shared" si="6"/>
        <v>0</v>
      </c>
      <c r="R56" s="27">
        <f t="shared" si="2"/>
        <v>0</v>
      </c>
    </row>
    <row r="57" spans="2:18">
      <c r="B57" s="5">
        <f t="shared" si="3"/>
        <v>40154</v>
      </c>
      <c r="C57" s="9">
        <f>C3</f>
        <v>0</v>
      </c>
      <c r="D57" s="5" t="s">
        <v>17</v>
      </c>
      <c r="E57" s="9">
        <f>C15</f>
        <v>0</v>
      </c>
      <c r="F57" s="9"/>
      <c r="G57" s="6"/>
      <c r="H57" s="6"/>
      <c r="I57" s="9">
        <f t="shared" si="0"/>
        <v>0</v>
      </c>
      <c r="J57" s="6"/>
      <c r="K57" s="9">
        <f t="shared" si="1"/>
        <v>0</v>
      </c>
      <c r="L57" s="25">
        <v>0.45</v>
      </c>
      <c r="M57" s="26">
        <f t="shared" si="4"/>
        <v>0</v>
      </c>
      <c r="N57" s="25">
        <v>0.35</v>
      </c>
      <c r="O57" s="26">
        <f t="shared" si="5"/>
        <v>0</v>
      </c>
      <c r="P57" s="25">
        <v>0.35</v>
      </c>
      <c r="Q57" s="26">
        <f t="shared" si="6"/>
        <v>0</v>
      </c>
      <c r="R57" s="27">
        <f t="shared" si="2"/>
        <v>0</v>
      </c>
    </row>
    <row r="58" spans="2:18">
      <c r="B58" s="5">
        <f t="shared" si="3"/>
        <v>40161</v>
      </c>
      <c r="C58" s="9">
        <f>C3</f>
        <v>0</v>
      </c>
      <c r="D58" s="5" t="s">
        <v>17</v>
      </c>
      <c r="E58" s="9">
        <f>C15</f>
        <v>0</v>
      </c>
      <c r="F58" s="9"/>
      <c r="G58" s="6"/>
      <c r="H58" s="6"/>
      <c r="I58" s="9">
        <f t="shared" si="0"/>
        <v>0</v>
      </c>
      <c r="J58" s="6"/>
      <c r="K58" s="9">
        <f t="shared" si="1"/>
        <v>0</v>
      </c>
      <c r="L58" s="25">
        <v>0.45</v>
      </c>
      <c r="M58" s="26">
        <f t="shared" si="4"/>
        <v>0</v>
      </c>
      <c r="N58" s="25">
        <v>0.35</v>
      </c>
      <c r="O58" s="26">
        <f t="shared" si="5"/>
        <v>0</v>
      </c>
      <c r="P58" s="25">
        <v>0.35</v>
      </c>
      <c r="Q58" s="26">
        <f t="shared" si="6"/>
        <v>0</v>
      </c>
      <c r="R58" s="27">
        <f t="shared" si="2"/>
        <v>0</v>
      </c>
    </row>
    <row r="59" spans="2:18">
      <c r="B59" s="5">
        <f t="shared" si="3"/>
        <v>40168</v>
      </c>
      <c r="C59" s="9">
        <f>C3</f>
        <v>0</v>
      </c>
      <c r="D59" s="5" t="s">
        <v>17</v>
      </c>
      <c r="E59" s="9">
        <f>C15</f>
        <v>0</v>
      </c>
      <c r="F59" s="9"/>
      <c r="G59" s="6"/>
      <c r="H59" s="6"/>
      <c r="I59" s="9">
        <f t="shared" si="0"/>
        <v>0</v>
      </c>
      <c r="J59" s="6"/>
      <c r="K59" s="9">
        <f t="shared" si="1"/>
        <v>0</v>
      </c>
      <c r="L59" s="25">
        <v>0.45</v>
      </c>
      <c r="M59" s="26">
        <f t="shared" si="4"/>
        <v>0</v>
      </c>
      <c r="N59" s="25">
        <v>0.35</v>
      </c>
      <c r="O59" s="26">
        <f t="shared" si="5"/>
        <v>0</v>
      </c>
      <c r="P59" s="25">
        <v>0.35</v>
      </c>
      <c r="Q59" s="26">
        <f t="shared" si="6"/>
        <v>0</v>
      </c>
      <c r="R59" s="27">
        <f t="shared" si="2"/>
        <v>0</v>
      </c>
    </row>
    <row r="60" spans="2:18">
      <c r="B60" s="5">
        <f t="shared" si="3"/>
        <v>40175</v>
      </c>
      <c r="C60" s="9">
        <f>C3</f>
        <v>0</v>
      </c>
      <c r="D60" s="5" t="s">
        <v>17</v>
      </c>
      <c r="E60" s="9">
        <f>C15</f>
        <v>0</v>
      </c>
      <c r="F60" s="9"/>
      <c r="G60" s="6"/>
      <c r="H60" s="6"/>
      <c r="I60" s="9">
        <f t="shared" si="0"/>
        <v>0</v>
      </c>
      <c r="J60" s="6"/>
      <c r="K60" s="9">
        <f t="shared" si="1"/>
        <v>0</v>
      </c>
      <c r="L60" s="25">
        <v>0.45</v>
      </c>
      <c r="M60" s="26">
        <f t="shared" si="4"/>
        <v>0</v>
      </c>
      <c r="N60" s="25">
        <v>0.35</v>
      </c>
      <c r="O60" s="26">
        <f t="shared" si="5"/>
        <v>0</v>
      </c>
      <c r="P60" s="25">
        <v>0.35</v>
      </c>
      <c r="Q60" s="26">
        <f t="shared" si="6"/>
        <v>0</v>
      </c>
      <c r="R60" s="27">
        <f t="shared" si="2"/>
        <v>0</v>
      </c>
    </row>
  </sheetData>
  <mergeCells count="14">
    <mergeCell ref="C15:D15"/>
    <mergeCell ref="C16:Q18"/>
    <mergeCell ref="C9:D9"/>
    <mergeCell ref="C10:D10"/>
    <mergeCell ref="C11:D11"/>
    <mergeCell ref="C12:D12"/>
    <mergeCell ref="C13:D13"/>
    <mergeCell ref="C14:D14"/>
    <mergeCell ref="C3:D3"/>
    <mergeCell ref="C4:D4"/>
    <mergeCell ref="C5:D5"/>
    <mergeCell ref="C6:D6"/>
    <mergeCell ref="C7:D7"/>
    <mergeCell ref="C8:D8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>
  <dimension ref="B1:R60"/>
  <sheetViews>
    <sheetView workbookViewId="0">
      <selection sqref="A1:XFD1048576"/>
    </sheetView>
  </sheetViews>
  <sheetFormatPr defaultRowHeight="15"/>
  <cols>
    <col min="1" max="1" width="2.7109375" style="1" customWidth="1"/>
    <col min="2" max="2" width="25.140625" style="1" bestFit="1" customWidth="1"/>
    <col min="3" max="3" width="10.85546875" style="2" bestFit="1" customWidth="1"/>
    <col min="4" max="4" width="12.28515625" style="1" bestFit="1" customWidth="1"/>
    <col min="5" max="5" width="16.28515625" style="1" bestFit="1" customWidth="1"/>
    <col min="6" max="6" width="19.140625" style="1" bestFit="1" customWidth="1"/>
    <col min="7" max="7" width="7.7109375" style="1" bestFit="1" customWidth="1"/>
    <col min="8" max="8" width="6.85546875" style="1" customWidth="1"/>
    <col min="9" max="9" width="19.140625" style="1" bestFit="1" customWidth="1"/>
    <col min="10" max="10" width="20.42578125" style="1" bestFit="1" customWidth="1"/>
    <col min="11" max="11" width="11.5703125" style="1" customWidth="1"/>
    <col min="12" max="12" width="3.140625" style="1" customWidth="1"/>
    <col min="13" max="13" width="12.28515625" style="1" bestFit="1" customWidth="1"/>
    <col min="14" max="14" width="3.140625" style="1" customWidth="1"/>
    <col min="15" max="15" width="9.85546875" style="1" bestFit="1" customWidth="1"/>
    <col min="16" max="16" width="3" style="1" customWidth="1"/>
    <col min="17" max="16384" width="9.140625" style="1"/>
  </cols>
  <sheetData>
    <row r="1" spans="2:17" ht="21">
      <c r="B1" s="19" t="s">
        <v>20</v>
      </c>
    </row>
    <row r="2" spans="2:17" ht="15.75" thickBot="1">
      <c r="B2" s="4"/>
    </row>
    <row r="3" spans="2:17" ht="15.75" thickBot="1">
      <c r="B3" s="10" t="s">
        <v>0</v>
      </c>
      <c r="C3" s="32"/>
      <c r="D3" s="33"/>
    </row>
    <row r="4" spans="2:17" ht="15.75" thickBot="1">
      <c r="B4" s="10" t="s">
        <v>1</v>
      </c>
      <c r="C4" s="32" t="s">
        <v>17</v>
      </c>
      <c r="D4" s="32"/>
    </row>
    <row r="5" spans="2:17" ht="15.75" thickBot="1">
      <c r="B5" s="10" t="s">
        <v>2</v>
      </c>
      <c r="C5" s="32"/>
      <c r="D5" s="32"/>
    </row>
    <row r="6" spans="2:17" ht="15.75" thickBot="1">
      <c r="B6" s="10" t="s">
        <v>4</v>
      </c>
      <c r="C6" s="32"/>
      <c r="D6" s="32"/>
    </row>
    <row r="7" spans="2:17" ht="15.75" thickBot="1">
      <c r="B7" s="10" t="s">
        <v>6</v>
      </c>
      <c r="C7" s="32"/>
      <c r="D7" s="32"/>
    </row>
    <row r="8" spans="2:17" ht="15.75" thickBot="1">
      <c r="B8" s="10" t="s">
        <v>7</v>
      </c>
      <c r="C8" s="32"/>
      <c r="D8" s="32"/>
    </row>
    <row r="9" spans="2:17" ht="15.75" thickBot="1">
      <c r="B9" s="10" t="s">
        <v>10</v>
      </c>
      <c r="C9" s="32"/>
      <c r="D9" s="32"/>
    </row>
    <row r="10" spans="2:17" ht="15.75" thickBot="1">
      <c r="B10" s="10" t="s">
        <v>3</v>
      </c>
      <c r="C10" s="32"/>
      <c r="D10" s="32"/>
    </row>
    <row r="11" spans="2:17" ht="15.75" thickBot="1">
      <c r="B11" s="10" t="s">
        <v>8</v>
      </c>
      <c r="C11" s="32"/>
      <c r="D11" s="32"/>
    </row>
    <row r="12" spans="2:17" ht="15.75" thickBot="1">
      <c r="B12" s="10" t="s">
        <v>9</v>
      </c>
      <c r="C12" s="32"/>
      <c r="D12" s="32"/>
    </row>
    <row r="13" spans="2:17" ht="15.75" thickBot="1">
      <c r="B13" s="10" t="s">
        <v>11</v>
      </c>
      <c r="C13" s="32"/>
      <c r="D13" s="32"/>
    </row>
    <row r="14" spans="2:17" ht="15.75" thickBot="1">
      <c r="B14" s="10" t="s">
        <v>5</v>
      </c>
      <c r="C14" s="32"/>
      <c r="D14" s="32"/>
    </row>
    <row r="15" spans="2:17" ht="15.75" thickBot="1">
      <c r="B15" s="11" t="s">
        <v>12</v>
      </c>
      <c r="C15" s="34"/>
      <c r="D15" s="34"/>
    </row>
    <row r="16" spans="2:17">
      <c r="B16" s="11" t="s">
        <v>13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</row>
    <row r="17" spans="2:18">
      <c r="B17" s="12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</row>
    <row r="18" spans="2:18" ht="15.75" thickBot="1">
      <c r="B18" s="13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</row>
    <row r="20" spans="2:18" ht="15.75" thickBot="1">
      <c r="M20" s="22" t="s">
        <v>17</v>
      </c>
      <c r="N20" s="22"/>
      <c r="O20" s="22" t="s">
        <v>17</v>
      </c>
      <c r="P20" s="22"/>
      <c r="Q20" s="22" t="s">
        <v>17</v>
      </c>
    </row>
    <row r="21" spans="2:18" ht="15.75" thickBot="1">
      <c r="B21" s="10" t="s">
        <v>31</v>
      </c>
      <c r="C21" s="14" t="s">
        <v>0</v>
      </c>
      <c r="D21" s="10" t="s">
        <v>14</v>
      </c>
      <c r="E21" s="10" t="s">
        <v>15</v>
      </c>
      <c r="F21" s="10" t="s">
        <v>23</v>
      </c>
      <c r="G21" s="10" t="s">
        <v>26</v>
      </c>
      <c r="H21" s="10" t="s">
        <v>27</v>
      </c>
      <c r="I21" s="10" t="s">
        <v>28</v>
      </c>
      <c r="J21" s="10" t="s">
        <v>24</v>
      </c>
      <c r="K21" s="10" t="s">
        <v>25</v>
      </c>
      <c r="L21" s="20">
        <v>0.45</v>
      </c>
      <c r="M21" s="21" t="s">
        <v>22</v>
      </c>
      <c r="N21" s="20">
        <v>0.35</v>
      </c>
      <c r="O21" s="21" t="s">
        <v>30</v>
      </c>
      <c r="P21" s="20">
        <v>0.2</v>
      </c>
      <c r="Q21" s="21" t="s">
        <v>19</v>
      </c>
    </row>
    <row r="22" spans="2:18">
      <c r="B22" s="8">
        <v>39909</v>
      </c>
      <c r="C22" s="9">
        <f>C3</f>
        <v>0</v>
      </c>
      <c r="D22" s="8" t="s">
        <v>17</v>
      </c>
      <c r="E22" s="9">
        <f>C15</f>
        <v>0</v>
      </c>
      <c r="F22" s="9"/>
      <c r="G22" s="9"/>
      <c r="H22" s="9"/>
      <c r="I22" s="9">
        <f>G22*H22</f>
        <v>0</v>
      </c>
      <c r="J22" s="9"/>
      <c r="K22" s="9">
        <f>F22-J22</f>
        <v>0</v>
      </c>
      <c r="L22" s="23">
        <v>0.45</v>
      </c>
      <c r="M22" s="24">
        <f>L22*J22</f>
        <v>0</v>
      </c>
      <c r="N22" s="23">
        <v>0.35</v>
      </c>
      <c r="O22" s="24">
        <f>N22*J22</f>
        <v>0</v>
      </c>
      <c r="P22" s="23">
        <v>0.2</v>
      </c>
      <c r="Q22" s="24">
        <f>P22*J22</f>
        <v>0</v>
      </c>
      <c r="R22" s="27">
        <f>SUM(M22, O22, Q22)</f>
        <v>0</v>
      </c>
    </row>
    <row r="23" spans="2:18">
      <c r="B23" s="5">
        <f>B22+7</f>
        <v>39916</v>
      </c>
      <c r="C23" s="9">
        <f>C3</f>
        <v>0</v>
      </c>
      <c r="D23" s="6" t="s">
        <v>17</v>
      </c>
      <c r="E23" s="9">
        <f>C15</f>
        <v>0</v>
      </c>
      <c r="F23" s="9"/>
      <c r="G23" s="9"/>
      <c r="H23" s="9"/>
      <c r="I23" s="9">
        <f t="shared" ref="I23:I60" si="0">G23*H23</f>
        <v>0</v>
      </c>
      <c r="J23" s="9"/>
      <c r="K23" s="9">
        <f t="shared" ref="K23:K60" si="1">F23-J23</f>
        <v>0</v>
      </c>
      <c r="L23" s="25">
        <v>0.45</v>
      </c>
      <c r="M23" s="26">
        <f>L23*J23</f>
        <v>0</v>
      </c>
      <c r="N23" s="25">
        <v>0.35</v>
      </c>
      <c r="O23" s="26">
        <f>N23*J23</f>
        <v>0</v>
      </c>
      <c r="P23" s="25">
        <v>0.35</v>
      </c>
      <c r="Q23" s="26">
        <f>P23*J23</f>
        <v>0</v>
      </c>
      <c r="R23" s="27">
        <f t="shared" ref="R23:R60" si="2">SUM(M23, O23, Q23)</f>
        <v>0</v>
      </c>
    </row>
    <row r="24" spans="2:18">
      <c r="B24" s="5">
        <f t="shared" ref="B24:B60" si="3">B23+7</f>
        <v>39923</v>
      </c>
      <c r="C24" s="9">
        <f>C3</f>
        <v>0</v>
      </c>
      <c r="D24" s="6"/>
      <c r="E24" s="9">
        <f>C15</f>
        <v>0</v>
      </c>
      <c r="F24" s="9"/>
      <c r="G24" s="9"/>
      <c r="H24" s="9"/>
      <c r="I24" s="9">
        <f t="shared" si="0"/>
        <v>0</v>
      </c>
      <c r="J24" s="9"/>
      <c r="K24" s="9">
        <f t="shared" si="1"/>
        <v>0</v>
      </c>
      <c r="L24" s="25">
        <v>0.45</v>
      </c>
      <c r="M24" s="26">
        <f t="shared" ref="M24:M60" si="4">L24*J24</f>
        <v>0</v>
      </c>
      <c r="N24" s="25">
        <v>0.35</v>
      </c>
      <c r="O24" s="26">
        <f t="shared" ref="O24:O60" si="5">N24*J24</f>
        <v>0</v>
      </c>
      <c r="P24" s="25">
        <v>0.35</v>
      </c>
      <c r="Q24" s="26">
        <f t="shared" ref="Q24:Q60" si="6">P24*J24</f>
        <v>0</v>
      </c>
      <c r="R24" s="27">
        <f t="shared" si="2"/>
        <v>0</v>
      </c>
    </row>
    <row r="25" spans="2:18">
      <c r="B25" s="5">
        <f t="shared" si="3"/>
        <v>39930</v>
      </c>
      <c r="C25" s="9">
        <f>C3</f>
        <v>0</v>
      </c>
      <c r="D25" s="6"/>
      <c r="E25" s="9">
        <f>C15</f>
        <v>0</v>
      </c>
      <c r="F25" s="9"/>
      <c r="G25" s="9"/>
      <c r="H25" s="9"/>
      <c r="I25" s="9">
        <f t="shared" si="0"/>
        <v>0</v>
      </c>
      <c r="J25" s="9"/>
      <c r="K25" s="9">
        <f t="shared" si="1"/>
        <v>0</v>
      </c>
      <c r="L25" s="25">
        <v>0.45</v>
      </c>
      <c r="M25" s="26">
        <f t="shared" si="4"/>
        <v>0</v>
      </c>
      <c r="N25" s="25">
        <v>0.35</v>
      </c>
      <c r="O25" s="26">
        <f t="shared" si="5"/>
        <v>0</v>
      </c>
      <c r="P25" s="25">
        <v>0.35</v>
      </c>
      <c r="Q25" s="26">
        <f t="shared" si="6"/>
        <v>0</v>
      </c>
      <c r="R25" s="27">
        <f t="shared" si="2"/>
        <v>0</v>
      </c>
    </row>
    <row r="26" spans="2:18">
      <c r="B26" s="5">
        <f t="shared" si="3"/>
        <v>39937</v>
      </c>
      <c r="C26" s="9">
        <f>C3</f>
        <v>0</v>
      </c>
      <c r="D26" s="6"/>
      <c r="E26" s="9">
        <f>C15</f>
        <v>0</v>
      </c>
      <c r="F26" s="9"/>
      <c r="G26" s="9"/>
      <c r="H26" s="9"/>
      <c r="I26" s="9">
        <f t="shared" si="0"/>
        <v>0</v>
      </c>
      <c r="J26" s="9"/>
      <c r="K26" s="9">
        <f t="shared" si="1"/>
        <v>0</v>
      </c>
      <c r="L26" s="25">
        <v>0.45</v>
      </c>
      <c r="M26" s="26">
        <f t="shared" si="4"/>
        <v>0</v>
      </c>
      <c r="N26" s="25">
        <v>0.35</v>
      </c>
      <c r="O26" s="26">
        <f t="shared" si="5"/>
        <v>0</v>
      </c>
      <c r="P26" s="25">
        <v>0.35</v>
      </c>
      <c r="Q26" s="26">
        <f t="shared" si="6"/>
        <v>0</v>
      </c>
      <c r="R26" s="27">
        <f t="shared" si="2"/>
        <v>0</v>
      </c>
    </row>
    <row r="27" spans="2:18">
      <c r="B27" s="5">
        <f t="shared" si="3"/>
        <v>39944</v>
      </c>
      <c r="C27" s="9">
        <f>C3</f>
        <v>0</v>
      </c>
      <c r="D27" s="6"/>
      <c r="E27" s="9">
        <f>C15</f>
        <v>0</v>
      </c>
      <c r="F27" s="9"/>
      <c r="G27" s="9"/>
      <c r="H27" s="9"/>
      <c r="I27" s="9">
        <f t="shared" si="0"/>
        <v>0</v>
      </c>
      <c r="J27" s="9"/>
      <c r="K27" s="9">
        <f t="shared" si="1"/>
        <v>0</v>
      </c>
      <c r="L27" s="25">
        <v>0.45</v>
      </c>
      <c r="M27" s="26">
        <f t="shared" si="4"/>
        <v>0</v>
      </c>
      <c r="N27" s="25">
        <v>0.35</v>
      </c>
      <c r="O27" s="26">
        <f t="shared" si="5"/>
        <v>0</v>
      </c>
      <c r="P27" s="25">
        <v>0.35</v>
      </c>
      <c r="Q27" s="26">
        <f t="shared" si="6"/>
        <v>0</v>
      </c>
      <c r="R27" s="27">
        <f t="shared" si="2"/>
        <v>0</v>
      </c>
    </row>
    <row r="28" spans="2:18">
      <c r="B28" s="5">
        <f t="shared" si="3"/>
        <v>39951</v>
      </c>
      <c r="C28" s="9">
        <f>C3</f>
        <v>0</v>
      </c>
      <c r="D28" s="6"/>
      <c r="E28" s="9">
        <f>C15</f>
        <v>0</v>
      </c>
      <c r="F28" s="9"/>
      <c r="G28" s="9"/>
      <c r="H28" s="9"/>
      <c r="I28" s="9">
        <f t="shared" si="0"/>
        <v>0</v>
      </c>
      <c r="J28" s="9"/>
      <c r="K28" s="9">
        <f t="shared" si="1"/>
        <v>0</v>
      </c>
      <c r="L28" s="25">
        <v>0.45</v>
      </c>
      <c r="M28" s="26">
        <f t="shared" si="4"/>
        <v>0</v>
      </c>
      <c r="N28" s="25">
        <v>0.35</v>
      </c>
      <c r="O28" s="26">
        <f t="shared" si="5"/>
        <v>0</v>
      </c>
      <c r="P28" s="25">
        <v>0.35</v>
      </c>
      <c r="Q28" s="26">
        <f t="shared" si="6"/>
        <v>0</v>
      </c>
      <c r="R28" s="27">
        <f t="shared" si="2"/>
        <v>0</v>
      </c>
    </row>
    <row r="29" spans="2:18">
      <c r="B29" s="5">
        <f t="shared" si="3"/>
        <v>39958</v>
      </c>
      <c r="C29" s="9">
        <f>C3</f>
        <v>0</v>
      </c>
      <c r="D29" s="6"/>
      <c r="E29" s="9">
        <f>C15</f>
        <v>0</v>
      </c>
      <c r="F29" s="9"/>
      <c r="G29" s="9"/>
      <c r="H29" s="9"/>
      <c r="I29" s="9">
        <f t="shared" si="0"/>
        <v>0</v>
      </c>
      <c r="J29" s="9"/>
      <c r="K29" s="9">
        <f t="shared" si="1"/>
        <v>0</v>
      </c>
      <c r="L29" s="25">
        <v>0.45</v>
      </c>
      <c r="M29" s="26">
        <f t="shared" si="4"/>
        <v>0</v>
      </c>
      <c r="N29" s="25">
        <v>0.35</v>
      </c>
      <c r="O29" s="26">
        <f t="shared" si="5"/>
        <v>0</v>
      </c>
      <c r="P29" s="25">
        <v>0.35</v>
      </c>
      <c r="Q29" s="26">
        <f t="shared" si="6"/>
        <v>0</v>
      </c>
      <c r="R29" s="27">
        <f t="shared" si="2"/>
        <v>0</v>
      </c>
    </row>
    <row r="30" spans="2:18">
      <c r="B30" s="5">
        <f t="shared" si="3"/>
        <v>39965</v>
      </c>
      <c r="C30" s="9">
        <f>C3</f>
        <v>0</v>
      </c>
      <c r="D30" s="6"/>
      <c r="E30" s="9">
        <f>C15</f>
        <v>0</v>
      </c>
      <c r="F30" s="9"/>
      <c r="G30" s="9"/>
      <c r="H30" s="9"/>
      <c r="I30" s="9">
        <f t="shared" si="0"/>
        <v>0</v>
      </c>
      <c r="J30" s="9"/>
      <c r="K30" s="9">
        <f t="shared" si="1"/>
        <v>0</v>
      </c>
      <c r="L30" s="25">
        <v>0.45</v>
      </c>
      <c r="M30" s="26">
        <f t="shared" si="4"/>
        <v>0</v>
      </c>
      <c r="N30" s="25">
        <v>0.35</v>
      </c>
      <c r="O30" s="26">
        <f t="shared" si="5"/>
        <v>0</v>
      </c>
      <c r="P30" s="25">
        <v>0.35</v>
      </c>
      <c r="Q30" s="26">
        <f t="shared" si="6"/>
        <v>0</v>
      </c>
      <c r="R30" s="27">
        <f t="shared" si="2"/>
        <v>0</v>
      </c>
    </row>
    <row r="31" spans="2:18">
      <c r="B31" s="5">
        <f t="shared" si="3"/>
        <v>39972</v>
      </c>
      <c r="C31" s="9">
        <f>C3</f>
        <v>0</v>
      </c>
      <c r="D31" s="6"/>
      <c r="E31" s="9">
        <f>C15</f>
        <v>0</v>
      </c>
      <c r="F31" s="9"/>
      <c r="G31" s="9"/>
      <c r="H31" s="9"/>
      <c r="I31" s="9">
        <f t="shared" si="0"/>
        <v>0</v>
      </c>
      <c r="J31" s="9"/>
      <c r="K31" s="9">
        <f t="shared" si="1"/>
        <v>0</v>
      </c>
      <c r="L31" s="25">
        <v>0.45</v>
      </c>
      <c r="M31" s="26">
        <f t="shared" si="4"/>
        <v>0</v>
      </c>
      <c r="N31" s="25">
        <v>0.35</v>
      </c>
      <c r="O31" s="26">
        <f t="shared" si="5"/>
        <v>0</v>
      </c>
      <c r="P31" s="25">
        <v>0.35</v>
      </c>
      <c r="Q31" s="26">
        <f t="shared" si="6"/>
        <v>0</v>
      </c>
      <c r="R31" s="27">
        <f t="shared" si="2"/>
        <v>0</v>
      </c>
    </row>
    <row r="32" spans="2:18">
      <c r="B32" s="5">
        <f t="shared" si="3"/>
        <v>39979</v>
      </c>
      <c r="C32" s="9">
        <f>C3</f>
        <v>0</v>
      </c>
      <c r="D32" s="5" t="s">
        <v>17</v>
      </c>
      <c r="E32" s="9">
        <f>C15</f>
        <v>0</v>
      </c>
      <c r="F32" s="9"/>
      <c r="G32" s="9"/>
      <c r="H32" s="9"/>
      <c r="I32" s="9">
        <f t="shared" si="0"/>
        <v>0</v>
      </c>
      <c r="J32" s="9"/>
      <c r="K32" s="9">
        <f t="shared" si="1"/>
        <v>0</v>
      </c>
      <c r="L32" s="25">
        <v>0.45</v>
      </c>
      <c r="M32" s="26">
        <f t="shared" si="4"/>
        <v>0</v>
      </c>
      <c r="N32" s="25">
        <v>0.35</v>
      </c>
      <c r="O32" s="26">
        <f t="shared" si="5"/>
        <v>0</v>
      </c>
      <c r="P32" s="25">
        <v>0.35</v>
      </c>
      <c r="Q32" s="26">
        <f t="shared" si="6"/>
        <v>0</v>
      </c>
      <c r="R32" s="27">
        <f t="shared" si="2"/>
        <v>0</v>
      </c>
    </row>
    <row r="33" spans="2:18">
      <c r="B33" s="5">
        <f t="shared" si="3"/>
        <v>39986</v>
      </c>
      <c r="C33" s="9">
        <f>C3</f>
        <v>0</v>
      </c>
      <c r="D33" s="6"/>
      <c r="E33" s="9">
        <f>C15</f>
        <v>0</v>
      </c>
      <c r="F33" s="9"/>
      <c r="G33" s="9"/>
      <c r="H33" s="9"/>
      <c r="I33" s="9">
        <f t="shared" si="0"/>
        <v>0</v>
      </c>
      <c r="J33" s="9"/>
      <c r="K33" s="9">
        <f t="shared" si="1"/>
        <v>0</v>
      </c>
      <c r="L33" s="25">
        <v>0.45</v>
      </c>
      <c r="M33" s="26">
        <f t="shared" si="4"/>
        <v>0</v>
      </c>
      <c r="N33" s="25">
        <v>0.35</v>
      </c>
      <c r="O33" s="26">
        <f t="shared" si="5"/>
        <v>0</v>
      </c>
      <c r="P33" s="25">
        <v>0.35</v>
      </c>
      <c r="Q33" s="26">
        <f t="shared" si="6"/>
        <v>0</v>
      </c>
      <c r="R33" s="27">
        <f t="shared" si="2"/>
        <v>0</v>
      </c>
    </row>
    <row r="34" spans="2:18">
      <c r="B34" s="5">
        <f t="shared" si="3"/>
        <v>39993</v>
      </c>
      <c r="C34" s="9">
        <f>C3</f>
        <v>0</v>
      </c>
      <c r="D34" s="6"/>
      <c r="E34" s="9">
        <f>C15</f>
        <v>0</v>
      </c>
      <c r="F34" s="9"/>
      <c r="G34" s="9"/>
      <c r="H34" s="9"/>
      <c r="I34" s="9">
        <f t="shared" si="0"/>
        <v>0</v>
      </c>
      <c r="J34" s="9"/>
      <c r="K34" s="9">
        <f t="shared" si="1"/>
        <v>0</v>
      </c>
      <c r="L34" s="25">
        <v>0.45</v>
      </c>
      <c r="M34" s="26">
        <f t="shared" si="4"/>
        <v>0</v>
      </c>
      <c r="N34" s="25">
        <v>0.35</v>
      </c>
      <c r="O34" s="26">
        <f t="shared" si="5"/>
        <v>0</v>
      </c>
      <c r="P34" s="25">
        <v>0.35</v>
      </c>
      <c r="Q34" s="26">
        <f t="shared" si="6"/>
        <v>0</v>
      </c>
      <c r="R34" s="27">
        <f t="shared" si="2"/>
        <v>0</v>
      </c>
    </row>
    <row r="35" spans="2:18">
      <c r="B35" s="5">
        <f t="shared" si="3"/>
        <v>40000</v>
      </c>
      <c r="C35" s="9">
        <f>C3</f>
        <v>0</v>
      </c>
      <c r="D35" s="5" t="s">
        <v>17</v>
      </c>
      <c r="E35" s="9">
        <f>C15</f>
        <v>0</v>
      </c>
      <c r="F35" s="9"/>
      <c r="G35" s="9"/>
      <c r="H35" s="9"/>
      <c r="I35" s="9">
        <f t="shared" si="0"/>
        <v>0</v>
      </c>
      <c r="J35" s="9"/>
      <c r="K35" s="9">
        <f t="shared" si="1"/>
        <v>0</v>
      </c>
      <c r="L35" s="25">
        <v>0.45</v>
      </c>
      <c r="M35" s="26">
        <f t="shared" si="4"/>
        <v>0</v>
      </c>
      <c r="N35" s="25">
        <v>0.35</v>
      </c>
      <c r="O35" s="26">
        <f t="shared" si="5"/>
        <v>0</v>
      </c>
      <c r="P35" s="25">
        <v>0.35</v>
      </c>
      <c r="Q35" s="26">
        <f t="shared" si="6"/>
        <v>0</v>
      </c>
      <c r="R35" s="27">
        <f t="shared" si="2"/>
        <v>0</v>
      </c>
    </row>
    <row r="36" spans="2:18">
      <c r="B36" s="5">
        <f t="shared" si="3"/>
        <v>40007</v>
      </c>
      <c r="C36" s="9">
        <f>C3</f>
        <v>0</v>
      </c>
      <c r="D36" s="5" t="s">
        <v>17</v>
      </c>
      <c r="E36" s="9">
        <f>C15</f>
        <v>0</v>
      </c>
      <c r="F36" s="6"/>
      <c r="G36" s="6"/>
      <c r="H36" s="6"/>
      <c r="I36" s="9">
        <f t="shared" si="0"/>
        <v>0</v>
      </c>
      <c r="J36" s="6"/>
      <c r="K36" s="9">
        <f t="shared" si="1"/>
        <v>0</v>
      </c>
      <c r="L36" s="25">
        <v>0.45</v>
      </c>
      <c r="M36" s="26">
        <f t="shared" si="4"/>
        <v>0</v>
      </c>
      <c r="N36" s="25">
        <v>0.35</v>
      </c>
      <c r="O36" s="26">
        <f t="shared" si="5"/>
        <v>0</v>
      </c>
      <c r="P36" s="25">
        <v>0.35</v>
      </c>
      <c r="Q36" s="26">
        <f t="shared" si="6"/>
        <v>0</v>
      </c>
      <c r="R36" s="27">
        <f t="shared" si="2"/>
        <v>0</v>
      </c>
    </row>
    <row r="37" spans="2:18">
      <c r="B37" s="5">
        <f t="shared" si="3"/>
        <v>40014</v>
      </c>
      <c r="C37" s="9">
        <f>C3</f>
        <v>0</v>
      </c>
      <c r="D37" s="5" t="s">
        <v>17</v>
      </c>
      <c r="E37" s="9">
        <f>C15</f>
        <v>0</v>
      </c>
      <c r="F37" s="6"/>
      <c r="G37" s="6"/>
      <c r="H37" s="6"/>
      <c r="I37" s="9">
        <f t="shared" si="0"/>
        <v>0</v>
      </c>
      <c r="J37" s="6"/>
      <c r="K37" s="9">
        <f t="shared" si="1"/>
        <v>0</v>
      </c>
      <c r="L37" s="25">
        <v>0.45</v>
      </c>
      <c r="M37" s="26">
        <f t="shared" si="4"/>
        <v>0</v>
      </c>
      <c r="N37" s="25">
        <v>0.35</v>
      </c>
      <c r="O37" s="26">
        <f t="shared" si="5"/>
        <v>0</v>
      </c>
      <c r="P37" s="25">
        <v>0.35</v>
      </c>
      <c r="Q37" s="26">
        <f t="shared" si="6"/>
        <v>0</v>
      </c>
      <c r="R37" s="27">
        <f t="shared" si="2"/>
        <v>0</v>
      </c>
    </row>
    <row r="38" spans="2:18">
      <c r="B38" s="5">
        <f t="shared" si="3"/>
        <v>40021</v>
      </c>
      <c r="C38" s="9">
        <f>C3</f>
        <v>0</v>
      </c>
      <c r="D38" s="5" t="s">
        <v>17</v>
      </c>
      <c r="E38" s="9">
        <f>C15</f>
        <v>0</v>
      </c>
      <c r="F38" s="6"/>
      <c r="G38" s="6"/>
      <c r="H38" s="6"/>
      <c r="I38" s="9">
        <f t="shared" si="0"/>
        <v>0</v>
      </c>
      <c r="J38" s="6"/>
      <c r="K38" s="9">
        <f t="shared" si="1"/>
        <v>0</v>
      </c>
      <c r="L38" s="25">
        <v>0.45</v>
      </c>
      <c r="M38" s="26">
        <f t="shared" si="4"/>
        <v>0</v>
      </c>
      <c r="N38" s="25">
        <v>0.35</v>
      </c>
      <c r="O38" s="26">
        <f t="shared" si="5"/>
        <v>0</v>
      </c>
      <c r="P38" s="25">
        <v>0.35</v>
      </c>
      <c r="Q38" s="26">
        <f t="shared" si="6"/>
        <v>0</v>
      </c>
      <c r="R38" s="27">
        <f t="shared" si="2"/>
        <v>0</v>
      </c>
    </row>
    <row r="39" spans="2:18">
      <c r="B39" s="5">
        <f t="shared" si="3"/>
        <v>40028</v>
      </c>
      <c r="C39" s="9">
        <f>C3</f>
        <v>0</v>
      </c>
      <c r="D39" s="5" t="s">
        <v>17</v>
      </c>
      <c r="E39" s="9">
        <f>C15</f>
        <v>0</v>
      </c>
      <c r="F39" s="6"/>
      <c r="G39" s="6"/>
      <c r="H39" s="6"/>
      <c r="I39" s="9">
        <f t="shared" si="0"/>
        <v>0</v>
      </c>
      <c r="J39" s="6"/>
      <c r="K39" s="9">
        <f t="shared" si="1"/>
        <v>0</v>
      </c>
      <c r="L39" s="25">
        <v>0.45</v>
      </c>
      <c r="M39" s="26">
        <f t="shared" si="4"/>
        <v>0</v>
      </c>
      <c r="N39" s="25">
        <v>0.35</v>
      </c>
      <c r="O39" s="26">
        <f t="shared" si="5"/>
        <v>0</v>
      </c>
      <c r="P39" s="25">
        <v>0.35</v>
      </c>
      <c r="Q39" s="26">
        <f t="shared" si="6"/>
        <v>0</v>
      </c>
      <c r="R39" s="27">
        <f t="shared" si="2"/>
        <v>0</v>
      </c>
    </row>
    <row r="40" spans="2:18">
      <c r="B40" s="5">
        <f t="shared" si="3"/>
        <v>40035</v>
      </c>
      <c r="C40" s="9">
        <f>C3</f>
        <v>0</v>
      </c>
      <c r="D40" s="5" t="s">
        <v>17</v>
      </c>
      <c r="E40" s="9">
        <f>C15</f>
        <v>0</v>
      </c>
      <c r="F40" s="6"/>
      <c r="G40" s="6"/>
      <c r="H40" s="6"/>
      <c r="I40" s="9">
        <f t="shared" si="0"/>
        <v>0</v>
      </c>
      <c r="J40" s="6"/>
      <c r="K40" s="9">
        <f t="shared" si="1"/>
        <v>0</v>
      </c>
      <c r="L40" s="25">
        <v>0.45</v>
      </c>
      <c r="M40" s="26">
        <f t="shared" si="4"/>
        <v>0</v>
      </c>
      <c r="N40" s="25">
        <v>0.35</v>
      </c>
      <c r="O40" s="26">
        <f t="shared" si="5"/>
        <v>0</v>
      </c>
      <c r="P40" s="25">
        <v>0.35</v>
      </c>
      <c r="Q40" s="26">
        <f t="shared" si="6"/>
        <v>0</v>
      </c>
      <c r="R40" s="27">
        <f t="shared" si="2"/>
        <v>0</v>
      </c>
    </row>
    <row r="41" spans="2:18">
      <c r="B41" s="5">
        <f t="shared" si="3"/>
        <v>40042</v>
      </c>
      <c r="C41" s="9">
        <f>C3</f>
        <v>0</v>
      </c>
      <c r="D41" s="5" t="s">
        <v>17</v>
      </c>
      <c r="E41" s="9">
        <f>C15</f>
        <v>0</v>
      </c>
      <c r="F41" s="6"/>
      <c r="G41" s="6"/>
      <c r="H41" s="6"/>
      <c r="I41" s="9">
        <f t="shared" si="0"/>
        <v>0</v>
      </c>
      <c r="J41" s="6"/>
      <c r="K41" s="9">
        <f t="shared" si="1"/>
        <v>0</v>
      </c>
      <c r="L41" s="25">
        <v>0.45</v>
      </c>
      <c r="M41" s="26">
        <f t="shared" si="4"/>
        <v>0</v>
      </c>
      <c r="N41" s="25">
        <v>0.35</v>
      </c>
      <c r="O41" s="26">
        <f t="shared" si="5"/>
        <v>0</v>
      </c>
      <c r="P41" s="25">
        <v>0.35</v>
      </c>
      <c r="Q41" s="26">
        <f t="shared" si="6"/>
        <v>0</v>
      </c>
      <c r="R41" s="27">
        <f t="shared" si="2"/>
        <v>0</v>
      </c>
    </row>
    <row r="42" spans="2:18">
      <c r="B42" s="5">
        <f t="shared" si="3"/>
        <v>40049</v>
      </c>
      <c r="C42" s="9">
        <f>C3</f>
        <v>0</v>
      </c>
      <c r="D42" s="5" t="s">
        <v>17</v>
      </c>
      <c r="E42" s="9">
        <f>C15</f>
        <v>0</v>
      </c>
      <c r="F42" s="9"/>
      <c r="G42" s="6"/>
      <c r="H42" s="6"/>
      <c r="I42" s="9">
        <f t="shared" si="0"/>
        <v>0</v>
      </c>
      <c r="J42" s="6"/>
      <c r="K42" s="9">
        <f t="shared" si="1"/>
        <v>0</v>
      </c>
      <c r="L42" s="25">
        <v>0.45</v>
      </c>
      <c r="M42" s="26">
        <f t="shared" si="4"/>
        <v>0</v>
      </c>
      <c r="N42" s="25">
        <v>0.35</v>
      </c>
      <c r="O42" s="26">
        <f t="shared" si="5"/>
        <v>0</v>
      </c>
      <c r="P42" s="25">
        <v>0.35</v>
      </c>
      <c r="Q42" s="26">
        <f t="shared" si="6"/>
        <v>0</v>
      </c>
      <c r="R42" s="27">
        <f t="shared" si="2"/>
        <v>0</v>
      </c>
    </row>
    <row r="43" spans="2:18">
      <c r="B43" s="5">
        <f t="shared" si="3"/>
        <v>40056</v>
      </c>
      <c r="C43" s="9">
        <f>C3</f>
        <v>0</v>
      </c>
      <c r="D43" s="5" t="s">
        <v>17</v>
      </c>
      <c r="E43" s="9">
        <f>C15</f>
        <v>0</v>
      </c>
      <c r="F43" s="9"/>
      <c r="G43" s="6"/>
      <c r="H43" s="6"/>
      <c r="I43" s="9">
        <f t="shared" si="0"/>
        <v>0</v>
      </c>
      <c r="J43" s="6"/>
      <c r="K43" s="9">
        <f t="shared" si="1"/>
        <v>0</v>
      </c>
      <c r="L43" s="25">
        <v>0.45</v>
      </c>
      <c r="M43" s="26">
        <f t="shared" si="4"/>
        <v>0</v>
      </c>
      <c r="N43" s="25">
        <v>0.35</v>
      </c>
      <c r="O43" s="26">
        <f t="shared" si="5"/>
        <v>0</v>
      </c>
      <c r="P43" s="25">
        <v>0.35</v>
      </c>
      <c r="Q43" s="26">
        <f t="shared" si="6"/>
        <v>0</v>
      </c>
      <c r="R43" s="27">
        <f t="shared" si="2"/>
        <v>0</v>
      </c>
    </row>
    <row r="44" spans="2:18">
      <c r="B44" s="5">
        <f t="shared" si="3"/>
        <v>40063</v>
      </c>
      <c r="C44" s="9">
        <f>C3</f>
        <v>0</v>
      </c>
      <c r="D44" s="5" t="s">
        <v>17</v>
      </c>
      <c r="E44" s="9">
        <f>C15</f>
        <v>0</v>
      </c>
      <c r="F44" s="9"/>
      <c r="G44" s="6"/>
      <c r="H44" s="6"/>
      <c r="I44" s="9">
        <f t="shared" si="0"/>
        <v>0</v>
      </c>
      <c r="J44" s="6"/>
      <c r="K44" s="9">
        <f t="shared" si="1"/>
        <v>0</v>
      </c>
      <c r="L44" s="25">
        <v>0.45</v>
      </c>
      <c r="M44" s="26">
        <f t="shared" si="4"/>
        <v>0</v>
      </c>
      <c r="N44" s="25">
        <v>0.35</v>
      </c>
      <c r="O44" s="26">
        <f t="shared" si="5"/>
        <v>0</v>
      </c>
      <c r="P44" s="25">
        <v>0.35</v>
      </c>
      <c r="Q44" s="26">
        <f t="shared" si="6"/>
        <v>0</v>
      </c>
      <c r="R44" s="27">
        <f t="shared" si="2"/>
        <v>0</v>
      </c>
    </row>
    <row r="45" spans="2:18">
      <c r="B45" s="5">
        <f t="shared" si="3"/>
        <v>40070</v>
      </c>
      <c r="C45" s="9">
        <f>C3</f>
        <v>0</v>
      </c>
      <c r="D45" s="5" t="s">
        <v>17</v>
      </c>
      <c r="E45" s="9">
        <f>C15</f>
        <v>0</v>
      </c>
      <c r="F45" s="9"/>
      <c r="G45" s="6"/>
      <c r="H45" s="6"/>
      <c r="I45" s="9">
        <f t="shared" si="0"/>
        <v>0</v>
      </c>
      <c r="J45" s="6"/>
      <c r="K45" s="9">
        <f t="shared" si="1"/>
        <v>0</v>
      </c>
      <c r="L45" s="25">
        <v>0.45</v>
      </c>
      <c r="M45" s="26">
        <f t="shared" si="4"/>
        <v>0</v>
      </c>
      <c r="N45" s="25">
        <v>0.35</v>
      </c>
      <c r="O45" s="26">
        <f t="shared" si="5"/>
        <v>0</v>
      </c>
      <c r="P45" s="25">
        <v>0.35</v>
      </c>
      <c r="Q45" s="26">
        <f t="shared" si="6"/>
        <v>0</v>
      </c>
      <c r="R45" s="27">
        <f t="shared" si="2"/>
        <v>0</v>
      </c>
    </row>
    <row r="46" spans="2:18">
      <c r="B46" s="5">
        <f t="shared" si="3"/>
        <v>40077</v>
      </c>
      <c r="C46" s="9">
        <f>C3</f>
        <v>0</v>
      </c>
      <c r="D46" s="5" t="s">
        <v>17</v>
      </c>
      <c r="E46" s="9">
        <f>C15</f>
        <v>0</v>
      </c>
      <c r="F46" s="9"/>
      <c r="G46" s="6"/>
      <c r="H46" s="6"/>
      <c r="I46" s="9">
        <f t="shared" si="0"/>
        <v>0</v>
      </c>
      <c r="J46" s="6"/>
      <c r="K46" s="9">
        <f t="shared" si="1"/>
        <v>0</v>
      </c>
      <c r="L46" s="25">
        <v>0.45</v>
      </c>
      <c r="M46" s="26">
        <f t="shared" si="4"/>
        <v>0</v>
      </c>
      <c r="N46" s="25">
        <v>0.35</v>
      </c>
      <c r="O46" s="26">
        <f t="shared" si="5"/>
        <v>0</v>
      </c>
      <c r="P46" s="25">
        <v>0.35</v>
      </c>
      <c r="Q46" s="26">
        <f t="shared" si="6"/>
        <v>0</v>
      </c>
      <c r="R46" s="27">
        <f t="shared" si="2"/>
        <v>0</v>
      </c>
    </row>
    <row r="47" spans="2:18">
      <c r="B47" s="5">
        <f t="shared" si="3"/>
        <v>40084</v>
      </c>
      <c r="C47" s="9">
        <f>C3</f>
        <v>0</v>
      </c>
      <c r="D47" s="5" t="s">
        <v>17</v>
      </c>
      <c r="E47" s="9">
        <f>C15</f>
        <v>0</v>
      </c>
      <c r="F47" s="9"/>
      <c r="G47" s="6"/>
      <c r="H47" s="6"/>
      <c r="I47" s="9">
        <f t="shared" si="0"/>
        <v>0</v>
      </c>
      <c r="J47" s="6"/>
      <c r="K47" s="9">
        <f t="shared" si="1"/>
        <v>0</v>
      </c>
      <c r="L47" s="25">
        <v>0.45</v>
      </c>
      <c r="M47" s="26">
        <f t="shared" si="4"/>
        <v>0</v>
      </c>
      <c r="N47" s="25">
        <v>0.35</v>
      </c>
      <c r="O47" s="26">
        <f t="shared" si="5"/>
        <v>0</v>
      </c>
      <c r="P47" s="25">
        <v>0.35</v>
      </c>
      <c r="Q47" s="26">
        <f t="shared" si="6"/>
        <v>0</v>
      </c>
      <c r="R47" s="27">
        <f t="shared" si="2"/>
        <v>0</v>
      </c>
    </row>
    <row r="48" spans="2:18">
      <c r="B48" s="5">
        <f t="shared" si="3"/>
        <v>40091</v>
      </c>
      <c r="C48" s="9">
        <f>C3</f>
        <v>0</v>
      </c>
      <c r="D48" s="5" t="s">
        <v>17</v>
      </c>
      <c r="E48" s="9">
        <f>C15</f>
        <v>0</v>
      </c>
      <c r="F48" s="9"/>
      <c r="G48" s="6"/>
      <c r="H48" s="6"/>
      <c r="I48" s="9">
        <f t="shared" si="0"/>
        <v>0</v>
      </c>
      <c r="J48" s="6"/>
      <c r="K48" s="9">
        <f t="shared" si="1"/>
        <v>0</v>
      </c>
      <c r="L48" s="25">
        <v>0.45</v>
      </c>
      <c r="M48" s="26">
        <f t="shared" si="4"/>
        <v>0</v>
      </c>
      <c r="N48" s="25">
        <v>0.35</v>
      </c>
      <c r="O48" s="26">
        <f t="shared" si="5"/>
        <v>0</v>
      </c>
      <c r="P48" s="25">
        <v>0.35</v>
      </c>
      <c r="Q48" s="26">
        <f t="shared" si="6"/>
        <v>0</v>
      </c>
      <c r="R48" s="27">
        <f t="shared" si="2"/>
        <v>0</v>
      </c>
    </row>
    <row r="49" spans="2:18">
      <c r="B49" s="5">
        <f t="shared" si="3"/>
        <v>40098</v>
      </c>
      <c r="C49" s="9">
        <f>C3</f>
        <v>0</v>
      </c>
      <c r="D49" s="5" t="s">
        <v>17</v>
      </c>
      <c r="E49" s="9">
        <f>C15</f>
        <v>0</v>
      </c>
      <c r="F49" s="9"/>
      <c r="G49" s="6"/>
      <c r="H49" s="6"/>
      <c r="I49" s="9">
        <f t="shared" si="0"/>
        <v>0</v>
      </c>
      <c r="J49" s="6"/>
      <c r="K49" s="9">
        <f t="shared" si="1"/>
        <v>0</v>
      </c>
      <c r="L49" s="25">
        <v>0.45</v>
      </c>
      <c r="M49" s="26">
        <f t="shared" si="4"/>
        <v>0</v>
      </c>
      <c r="N49" s="25">
        <v>0.35</v>
      </c>
      <c r="O49" s="26">
        <f t="shared" si="5"/>
        <v>0</v>
      </c>
      <c r="P49" s="25">
        <v>0.35</v>
      </c>
      <c r="Q49" s="26">
        <f t="shared" si="6"/>
        <v>0</v>
      </c>
      <c r="R49" s="27">
        <f t="shared" si="2"/>
        <v>0</v>
      </c>
    </row>
    <row r="50" spans="2:18">
      <c r="B50" s="5">
        <f t="shared" si="3"/>
        <v>40105</v>
      </c>
      <c r="C50" s="9">
        <f>C3</f>
        <v>0</v>
      </c>
      <c r="D50" s="5" t="s">
        <v>17</v>
      </c>
      <c r="E50" s="9">
        <f>C15</f>
        <v>0</v>
      </c>
      <c r="F50" s="9"/>
      <c r="G50" s="6"/>
      <c r="H50" s="6"/>
      <c r="I50" s="9">
        <f t="shared" si="0"/>
        <v>0</v>
      </c>
      <c r="J50" s="6"/>
      <c r="K50" s="9">
        <f t="shared" si="1"/>
        <v>0</v>
      </c>
      <c r="L50" s="25">
        <v>0.45</v>
      </c>
      <c r="M50" s="26">
        <f t="shared" si="4"/>
        <v>0</v>
      </c>
      <c r="N50" s="25">
        <v>0.35</v>
      </c>
      <c r="O50" s="26">
        <f t="shared" si="5"/>
        <v>0</v>
      </c>
      <c r="P50" s="25">
        <v>0.35</v>
      </c>
      <c r="Q50" s="26">
        <f t="shared" si="6"/>
        <v>0</v>
      </c>
      <c r="R50" s="27">
        <f t="shared" si="2"/>
        <v>0</v>
      </c>
    </row>
    <row r="51" spans="2:18">
      <c r="B51" s="5">
        <f t="shared" si="3"/>
        <v>40112</v>
      </c>
      <c r="C51" s="9">
        <f>C3</f>
        <v>0</v>
      </c>
      <c r="D51" s="5" t="s">
        <v>17</v>
      </c>
      <c r="E51" s="9">
        <f>C15</f>
        <v>0</v>
      </c>
      <c r="F51" s="9"/>
      <c r="G51" s="6"/>
      <c r="H51" s="6"/>
      <c r="I51" s="9">
        <f t="shared" si="0"/>
        <v>0</v>
      </c>
      <c r="J51" s="6"/>
      <c r="K51" s="9">
        <f t="shared" si="1"/>
        <v>0</v>
      </c>
      <c r="L51" s="25">
        <v>0.45</v>
      </c>
      <c r="M51" s="26">
        <f t="shared" si="4"/>
        <v>0</v>
      </c>
      <c r="N51" s="25">
        <v>0.35</v>
      </c>
      <c r="O51" s="26">
        <f t="shared" si="5"/>
        <v>0</v>
      </c>
      <c r="P51" s="25">
        <v>0.35</v>
      </c>
      <c r="Q51" s="26">
        <f t="shared" si="6"/>
        <v>0</v>
      </c>
      <c r="R51" s="27">
        <f t="shared" si="2"/>
        <v>0</v>
      </c>
    </row>
    <row r="52" spans="2:18">
      <c r="B52" s="5">
        <f t="shared" si="3"/>
        <v>40119</v>
      </c>
      <c r="C52" s="9">
        <f>C3</f>
        <v>0</v>
      </c>
      <c r="D52" s="5" t="s">
        <v>17</v>
      </c>
      <c r="E52" s="9">
        <f>C15</f>
        <v>0</v>
      </c>
      <c r="F52" s="9"/>
      <c r="G52" s="6"/>
      <c r="H52" s="6"/>
      <c r="I52" s="9">
        <f t="shared" si="0"/>
        <v>0</v>
      </c>
      <c r="J52" s="6"/>
      <c r="K52" s="9">
        <f t="shared" si="1"/>
        <v>0</v>
      </c>
      <c r="L52" s="25">
        <v>0.45</v>
      </c>
      <c r="M52" s="26">
        <f t="shared" si="4"/>
        <v>0</v>
      </c>
      <c r="N52" s="25">
        <v>0.35</v>
      </c>
      <c r="O52" s="26">
        <f t="shared" si="5"/>
        <v>0</v>
      </c>
      <c r="P52" s="25">
        <v>0.35</v>
      </c>
      <c r="Q52" s="26">
        <f t="shared" si="6"/>
        <v>0</v>
      </c>
      <c r="R52" s="27">
        <f t="shared" si="2"/>
        <v>0</v>
      </c>
    </row>
    <row r="53" spans="2:18">
      <c r="B53" s="5">
        <f t="shared" si="3"/>
        <v>40126</v>
      </c>
      <c r="C53" s="9">
        <f>C3</f>
        <v>0</v>
      </c>
      <c r="D53" s="5" t="s">
        <v>17</v>
      </c>
      <c r="E53" s="9">
        <f>C15</f>
        <v>0</v>
      </c>
      <c r="F53" s="9"/>
      <c r="G53" s="6"/>
      <c r="H53" s="6"/>
      <c r="I53" s="9">
        <f t="shared" si="0"/>
        <v>0</v>
      </c>
      <c r="J53" s="6"/>
      <c r="K53" s="9">
        <f t="shared" si="1"/>
        <v>0</v>
      </c>
      <c r="L53" s="25">
        <v>0.45</v>
      </c>
      <c r="M53" s="26">
        <f t="shared" si="4"/>
        <v>0</v>
      </c>
      <c r="N53" s="25">
        <v>0.35</v>
      </c>
      <c r="O53" s="26">
        <f t="shared" si="5"/>
        <v>0</v>
      </c>
      <c r="P53" s="25">
        <v>0.35</v>
      </c>
      <c r="Q53" s="26">
        <f t="shared" si="6"/>
        <v>0</v>
      </c>
      <c r="R53" s="27">
        <f t="shared" si="2"/>
        <v>0</v>
      </c>
    </row>
    <row r="54" spans="2:18">
      <c r="B54" s="5">
        <f t="shared" si="3"/>
        <v>40133</v>
      </c>
      <c r="C54" s="9">
        <f>C3</f>
        <v>0</v>
      </c>
      <c r="D54" s="5" t="s">
        <v>17</v>
      </c>
      <c r="E54" s="9">
        <f>C15</f>
        <v>0</v>
      </c>
      <c r="F54" s="9"/>
      <c r="G54" s="6"/>
      <c r="H54" s="6"/>
      <c r="I54" s="9">
        <f t="shared" si="0"/>
        <v>0</v>
      </c>
      <c r="J54" s="6"/>
      <c r="K54" s="9">
        <f t="shared" si="1"/>
        <v>0</v>
      </c>
      <c r="L54" s="25">
        <v>0.45</v>
      </c>
      <c r="M54" s="26">
        <f t="shared" si="4"/>
        <v>0</v>
      </c>
      <c r="N54" s="25">
        <v>0.35</v>
      </c>
      <c r="O54" s="26">
        <f t="shared" si="5"/>
        <v>0</v>
      </c>
      <c r="P54" s="25">
        <v>0.35</v>
      </c>
      <c r="Q54" s="26">
        <f t="shared" si="6"/>
        <v>0</v>
      </c>
      <c r="R54" s="27">
        <f t="shared" si="2"/>
        <v>0</v>
      </c>
    </row>
    <row r="55" spans="2:18">
      <c r="B55" s="5">
        <f t="shared" si="3"/>
        <v>40140</v>
      </c>
      <c r="C55" s="9">
        <f>C3</f>
        <v>0</v>
      </c>
      <c r="D55" s="5" t="s">
        <v>17</v>
      </c>
      <c r="E55" s="9">
        <f>C15</f>
        <v>0</v>
      </c>
      <c r="F55" s="9"/>
      <c r="G55" s="6"/>
      <c r="H55" s="6"/>
      <c r="I55" s="9">
        <f t="shared" si="0"/>
        <v>0</v>
      </c>
      <c r="J55" s="6"/>
      <c r="K55" s="9">
        <f t="shared" si="1"/>
        <v>0</v>
      </c>
      <c r="L55" s="25">
        <v>0.45</v>
      </c>
      <c r="M55" s="26">
        <f t="shared" si="4"/>
        <v>0</v>
      </c>
      <c r="N55" s="25">
        <v>0.35</v>
      </c>
      <c r="O55" s="26">
        <f t="shared" si="5"/>
        <v>0</v>
      </c>
      <c r="P55" s="25">
        <v>0.35</v>
      </c>
      <c r="Q55" s="26">
        <f t="shared" si="6"/>
        <v>0</v>
      </c>
      <c r="R55" s="27">
        <f t="shared" si="2"/>
        <v>0</v>
      </c>
    </row>
    <row r="56" spans="2:18">
      <c r="B56" s="5">
        <f t="shared" si="3"/>
        <v>40147</v>
      </c>
      <c r="C56" s="9">
        <f>C3</f>
        <v>0</v>
      </c>
      <c r="D56" s="5" t="s">
        <v>17</v>
      </c>
      <c r="E56" s="9">
        <f>C15</f>
        <v>0</v>
      </c>
      <c r="F56" s="9"/>
      <c r="G56" s="6"/>
      <c r="H56" s="6"/>
      <c r="I56" s="9">
        <f t="shared" si="0"/>
        <v>0</v>
      </c>
      <c r="J56" s="6"/>
      <c r="K56" s="9">
        <f t="shared" si="1"/>
        <v>0</v>
      </c>
      <c r="L56" s="25">
        <v>0.45</v>
      </c>
      <c r="M56" s="26">
        <f t="shared" si="4"/>
        <v>0</v>
      </c>
      <c r="N56" s="25">
        <v>0.35</v>
      </c>
      <c r="O56" s="26">
        <f t="shared" si="5"/>
        <v>0</v>
      </c>
      <c r="P56" s="25">
        <v>0.35</v>
      </c>
      <c r="Q56" s="26">
        <f t="shared" si="6"/>
        <v>0</v>
      </c>
      <c r="R56" s="27">
        <f t="shared" si="2"/>
        <v>0</v>
      </c>
    </row>
    <row r="57" spans="2:18">
      <c r="B57" s="5">
        <f t="shared" si="3"/>
        <v>40154</v>
      </c>
      <c r="C57" s="9">
        <f>C3</f>
        <v>0</v>
      </c>
      <c r="D57" s="5" t="s">
        <v>17</v>
      </c>
      <c r="E57" s="9">
        <f>C15</f>
        <v>0</v>
      </c>
      <c r="F57" s="9"/>
      <c r="G57" s="6"/>
      <c r="H57" s="6"/>
      <c r="I57" s="9">
        <f t="shared" si="0"/>
        <v>0</v>
      </c>
      <c r="J57" s="6"/>
      <c r="K57" s="9">
        <f t="shared" si="1"/>
        <v>0</v>
      </c>
      <c r="L57" s="25">
        <v>0.45</v>
      </c>
      <c r="M57" s="26">
        <f t="shared" si="4"/>
        <v>0</v>
      </c>
      <c r="N57" s="25">
        <v>0.35</v>
      </c>
      <c r="O57" s="26">
        <f t="shared" si="5"/>
        <v>0</v>
      </c>
      <c r="P57" s="25">
        <v>0.35</v>
      </c>
      <c r="Q57" s="26">
        <f t="shared" si="6"/>
        <v>0</v>
      </c>
      <c r="R57" s="27">
        <f t="shared" si="2"/>
        <v>0</v>
      </c>
    </row>
    <row r="58" spans="2:18">
      <c r="B58" s="5">
        <f t="shared" si="3"/>
        <v>40161</v>
      </c>
      <c r="C58" s="9">
        <f>C3</f>
        <v>0</v>
      </c>
      <c r="D58" s="5" t="s">
        <v>17</v>
      </c>
      <c r="E58" s="9">
        <f>C15</f>
        <v>0</v>
      </c>
      <c r="F58" s="9"/>
      <c r="G58" s="6"/>
      <c r="H58" s="6"/>
      <c r="I58" s="9">
        <f t="shared" si="0"/>
        <v>0</v>
      </c>
      <c r="J58" s="6"/>
      <c r="K58" s="9">
        <f t="shared" si="1"/>
        <v>0</v>
      </c>
      <c r="L58" s="25">
        <v>0.45</v>
      </c>
      <c r="M58" s="26">
        <f t="shared" si="4"/>
        <v>0</v>
      </c>
      <c r="N58" s="25">
        <v>0.35</v>
      </c>
      <c r="O58" s="26">
        <f t="shared" si="5"/>
        <v>0</v>
      </c>
      <c r="P58" s="25">
        <v>0.35</v>
      </c>
      <c r="Q58" s="26">
        <f t="shared" si="6"/>
        <v>0</v>
      </c>
      <c r="R58" s="27">
        <f t="shared" si="2"/>
        <v>0</v>
      </c>
    </row>
    <row r="59" spans="2:18">
      <c r="B59" s="5">
        <f t="shared" si="3"/>
        <v>40168</v>
      </c>
      <c r="C59" s="9">
        <f>C3</f>
        <v>0</v>
      </c>
      <c r="D59" s="5" t="s">
        <v>17</v>
      </c>
      <c r="E59" s="9">
        <f>C15</f>
        <v>0</v>
      </c>
      <c r="F59" s="9"/>
      <c r="G59" s="6"/>
      <c r="H59" s="6"/>
      <c r="I59" s="9">
        <f t="shared" si="0"/>
        <v>0</v>
      </c>
      <c r="J59" s="6"/>
      <c r="K59" s="9">
        <f t="shared" si="1"/>
        <v>0</v>
      </c>
      <c r="L59" s="25">
        <v>0.45</v>
      </c>
      <c r="M59" s="26">
        <f t="shared" si="4"/>
        <v>0</v>
      </c>
      <c r="N59" s="25">
        <v>0.35</v>
      </c>
      <c r="O59" s="26">
        <f t="shared" si="5"/>
        <v>0</v>
      </c>
      <c r="P59" s="25">
        <v>0.35</v>
      </c>
      <c r="Q59" s="26">
        <f t="shared" si="6"/>
        <v>0</v>
      </c>
      <c r="R59" s="27">
        <f t="shared" si="2"/>
        <v>0</v>
      </c>
    </row>
    <row r="60" spans="2:18">
      <c r="B60" s="5">
        <f t="shared" si="3"/>
        <v>40175</v>
      </c>
      <c r="C60" s="9">
        <f>C3</f>
        <v>0</v>
      </c>
      <c r="D60" s="5" t="s">
        <v>17</v>
      </c>
      <c r="E60" s="9">
        <f>C15</f>
        <v>0</v>
      </c>
      <c r="F60" s="9"/>
      <c r="G60" s="6"/>
      <c r="H60" s="6"/>
      <c r="I60" s="9">
        <f t="shared" si="0"/>
        <v>0</v>
      </c>
      <c r="J60" s="6"/>
      <c r="K60" s="9">
        <f t="shared" si="1"/>
        <v>0</v>
      </c>
      <c r="L60" s="25">
        <v>0.45</v>
      </c>
      <c r="M60" s="26">
        <f t="shared" si="4"/>
        <v>0</v>
      </c>
      <c r="N60" s="25">
        <v>0.35</v>
      </c>
      <c r="O60" s="26">
        <f t="shared" si="5"/>
        <v>0</v>
      </c>
      <c r="P60" s="25">
        <v>0.35</v>
      </c>
      <c r="Q60" s="26">
        <f t="shared" si="6"/>
        <v>0</v>
      </c>
      <c r="R60" s="27">
        <f t="shared" si="2"/>
        <v>0</v>
      </c>
    </row>
  </sheetData>
  <mergeCells count="14">
    <mergeCell ref="C15:D15"/>
    <mergeCell ref="C16:Q18"/>
    <mergeCell ref="C9:D9"/>
    <mergeCell ref="C10:D10"/>
    <mergeCell ref="C11:D11"/>
    <mergeCell ref="C12:D12"/>
    <mergeCell ref="C13:D13"/>
    <mergeCell ref="C14:D14"/>
    <mergeCell ref="C3:D3"/>
    <mergeCell ref="C4:D4"/>
    <mergeCell ref="C5:D5"/>
    <mergeCell ref="C6:D6"/>
    <mergeCell ref="C7:D7"/>
    <mergeCell ref="C8:D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1:R60"/>
  <sheetViews>
    <sheetView topLeftCell="A14" workbookViewId="0">
      <selection activeCell="F19" sqref="F19"/>
    </sheetView>
  </sheetViews>
  <sheetFormatPr defaultRowHeight="15"/>
  <cols>
    <col min="1" max="1" width="2.7109375" style="1" customWidth="1"/>
    <col min="2" max="2" width="25.140625" style="1" bestFit="1" customWidth="1"/>
    <col min="3" max="3" width="10.85546875" style="2" bestFit="1" customWidth="1"/>
    <col min="4" max="4" width="12.28515625" style="1" bestFit="1" customWidth="1"/>
    <col min="5" max="5" width="16.28515625" style="1" bestFit="1" customWidth="1"/>
    <col min="6" max="6" width="19.140625" style="1" bestFit="1" customWidth="1"/>
    <col min="7" max="7" width="7.7109375" style="1" bestFit="1" customWidth="1"/>
    <col min="8" max="8" width="6.85546875" style="1" customWidth="1"/>
    <col min="9" max="9" width="19.140625" style="1" bestFit="1" customWidth="1"/>
    <col min="10" max="10" width="20.42578125" style="1" bestFit="1" customWidth="1"/>
    <col min="11" max="11" width="11.5703125" style="1" customWidth="1"/>
    <col min="12" max="12" width="3.140625" style="1" customWidth="1"/>
    <col min="13" max="13" width="12.28515625" style="1" bestFit="1" customWidth="1"/>
    <col min="14" max="14" width="3.140625" style="1" customWidth="1"/>
    <col min="15" max="15" width="9.85546875" style="1" bestFit="1" customWidth="1"/>
    <col min="16" max="16" width="3" style="1" customWidth="1"/>
    <col min="17" max="16384" width="9.140625" style="1"/>
  </cols>
  <sheetData>
    <row r="1" spans="2:17" ht="21">
      <c r="B1" s="19" t="s">
        <v>20</v>
      </c>
    </row>
    <row r="2" spans="2:17" ht="15.75" thickBot="1">
      <c r="B2" s="4"/>
    </row>
    <row r="3" spans="2:17" ht="15.75" thickBot="1">
      <c r="B3" s="10" t="s">
        <v>0</v>
      </c>
      <c r="C3" s="32"/>
      <c r="D3" s="33"/>
    </row>
    <row r="4" spans="2:17" ht="15.75" thickBot="1">
      <c r="B4" s="10" t="s">
        <v>1</v>
      </c>
      <c r="C4" s="32" t="s">
        <v>17</v>
      </c>
      <c r="D4" s="32"/>
    </row>
    <row r="5" spans="2:17" ht="15.75" thickBot="1">
      <c r="B5" s="10" t="s">
        <v>2</v>
      </c>
      <c r="C5" s="32"/>
      <c r="D5" s="32"/>
    </row>
    <row r="6" spans="2:17" ht="15.75" thickBot="1">
      <c r="B6" s="10" t="s">
        <v>4</v>
      </c>
      <c r="C6" s="32"/>
      <c r="D6" s="32"/>
    </row>
    <row r="7" spans="2:17" ht="15.75" thickBot="1">
      <c r="B7" s="10" t="s">
        <v>6</v>
      </c>
      <c r="C7" s="32"/>
      <c r="D7" s="32"/>
    </row>
    <row r="8" spans="2:17" ht="15.75" thickBot="1">
      <c r="B8" s="10" t="s">
        <v>7</v>
      </c>
      <c r="C8" s="32"/>
      <c r="D8" s="32"/>
    </row>
    <row r="9" spans="2:17" ht="15.75" thickBot="1">
      <c r="B9" s="10" t="s">
        <v>10</v>
      </c>
      <c r="C9" s="32"/>
      <c r="D9" s="32"/>
    </row>
    <row r="10" spans="2:17" ht="15.75" thickBot="1">
      <c r="B10" s="10" t="s">
        <v>3</v>
      </c>
      <c r="C10" s="32"/>
      <c r="D10" s="32"/>
    </row>
    <row r="11" spans="2:17" ht="15.75" thickBot="1">
      <c r="B11" s="10" t="s">
        <v>8</v>
      </c>
      <c r="C11" s="32"/>
      <c r="D11" s="32"/>
    </row>
    <row r="12" spans="2:17" ht="15.75" thickBot="1">
      <c r="B12" s="10" t="s">
        <v>9</v>
      </c>
      <c r="C12" s="32"/>
      <c r="D12" s="32"/>
    </row>
    <row r="13" spans="2:17" ht="15.75" thickBot="1">
      <c r="B13" s="10" t="s">
        <v>11</v>
      </c>
      <c r="C13" s="32"/>
      <c r="D13" s="32"/>
    </row>
    <row r="14" spans="2:17" ht="15.75" thickBot="1">
      <c r="B14" s="10" t="s">
        <v>5</v>
      </c>
      <c r="C14" s="32"/>
      <c r="D14" s="32"/>
    </row>
    <row r="15" spans="2:17" ht="15.75" thickBot="1">
      <c r="B15" s="11" t="s">
        <v>12</v>
      </c>
      <c r="C15" s="34"/>
      <c r="D15" s="34"/>
    </row>
    <row r="16" spans="2:17">
      <c r="B16" s="11" t="s">
        <v>13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</row>
    <row r="17" spans="2:18">
      <c r="B17" s="12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</row>
    <row r="18" spans="2:18" ht="15.75" thickBot="1">
      <c r="B18" s="13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</row>
    <row r="20" spans="2:18" ht="15.75" thickBot="1">
      <c r="M20" s="22" t="s">
        <v>17</v>
      </c>
      <c r="N20" s="22"/>
      <c r="O20" s="22" t="s">
        <v>17</v>
      </c>
      <c r="P20" s="22"/>
      <c r="Q20" s="22" t="s">
        <v>17</v>
      </c>
    </row>
    <row r="21" spans="2:18" ht="15.75" thickBot="1">
      <c r="B21" s="10" t="s">
        <v>31</v>
      </c>
      <c r="C21" s="14" t="s">
        <v>0</v>
      </c>
      <c r="D21" s="10" t="s">
        <v>14</v>
      </c>
      <c r="E21" s="10" t="s">
        <v>15</v>
      </c>
      <c r="F21" s="10" t="s">
        <v>23</v>
      </c>
      <c r="G21" s="10" t="s">
        <v>26</v>
      </c>
      <c r="H21" s="10" t="s">
        <v>27</v>
      </c>
      <c r="I21" s="10" t="s">
        <v>28</v>
      </c>
      <c r="J21" s="10" t="s">
        <v>24</v>
      </c>
      <c r="K21" s="10" t="s">
        <v>25</v>
      </c>
      <c r="L21" s="20">
        <v>0.45</v>
      </c>
      <c r="M21" s="21" t="s">
        <v>22</v>
      </c>
      <c r="N21" s="20">
        <v>0.35</v>
      </c>
      <c r="O21" s="21" t="s">
        <v>30</v>
      </c>
      <c r="P21" s="20">
        <v>0.2</v>
      </c>
      <c r="Q21" s="21" t="s">
        <v>19</v>
      </c>
    </row>
    <row r="22" spans="2:18">
      <c r="B22" s="8">
        <v>39909</v>
      </c>
      <c r="C22" s="9">
        <f>C3</f>
        <v>0</v>
      </c>
      <c r="D22" s="8" t="s">
        <v>17</v>
      </c>
      <c r="E22" s="9">
        <f>C15</f>
        <v>0</v>
      </c>
      <c r="F22" s="9"/>
      <c r="G22" s="9"/>
      <c r="H22" s="9"/>
      <c r="I22" s="9">
        <f>G22*H22</f>
        <v>0</v>
      </c>
      <c r="J22" s="9"/>
      <c r="K22" s="9">
        <f>F22-J22</f>
        <v>0</v>
      </c>
      <c r="L22" s="23">
        <v>0.45</v>
      </c>
      <c r="M22" s="24">
        <f>L22*J22</f>
        <v>0</v>
      </c>
      <c r="N22" s="23">
        <v>0.35</v>
      </c>
      <c r="O22" s="24">
        <f>N22*J22</f>
        <v>0</v>
      </c>
      <c r="P22" s="23">
        <v>0.2</v>
      </c>
      <c r="Q22" s="24">
        <f>P22*J22</f>
        <v>0</v>
      </c>
      <c r="R22" s="27">
        <f>SUM(M22, O22, Q22)</f>
        <v>0</v>
      </c>
    </row>
    <row r="23" spans="2:18">
      <c r="B23" s="5">
        <f>B22+7</f>
        <v>39916</v>
      </c>
      <c r="C23" s="9">
        <f>C3</f>
        <v>0</v>
      </c>
      <c r="D23" s="6" t="s">
        <v>17</v>
      </c>
      <c r="E23" s="9">
        <f>C15</f>
        <v>0</v>
      </c>
      <c r="F23" s="9"/>
      <c r="G23" s="9"/>
      <c r="H23" s="9"/>
      <c r="I23" s="9">
        <f t="shared" ref="I23:I60" si="0">G23*H23</f>
        <v>0</v>
      </c>
      <c r="J23" s="9"/>
      <c r="K23" s="9">
        <f t="shared" ref="K23:K60" si="1">F23-J23</f>
        <v>0</v>
      </c>
      <c r="L23" s="25">
        <v>0.45</v>
      </c>
      <c r="M23" s="26">
        <f>L23*J23</f>
        <v>0</v>
      </c>
      <c r="N23" s="25">
        <v>0.35</v>
      </c>
      <c r="O23" s="26">
        <f>N23*J23</f>
        <v>0</v>
      </c>
      <c r="P23" s="25">
        <v>0.35</v>
      </c>
      <c r="Q23" s="26">
        <f>P23*J23</f>
        <v>0</v>
      </c>
      <c r="R23" s="27">
        <f t="shared" ref="R23:R60" si="2">SUM(M23, O23, Q23)</f>
        <v>0</v>
      </c>
    </row>
    <row r="24" spans="2:18">
      <c r="B24" s="5">
        <f t="shared" ref="B24:B60" si="3">B23+7</f>
        <v>39923</v>
      </c>
      <c r="C24" s="9">
        <f>C3</f>
        <v>0</v>
      </c>
      <c r="D24" s="6"/>
      <c r="E24" s="9">
        <f>C15</f>
        <v>0</v>
      </c>
      <c r="F24" s="9"/>
      <c r="G24" s="9"/>
      <c r="H24" s="9"/>
      <c r="I24" s="9">
        <f t="shared" si="0"/>
        <v>0</v>
      </c>
      <c r="J24" s="9"/>
      <c r="K24" s="9">
        <f t="shared" si="1"/>
        <v>0</v>
      </c>
      <c r="L24" s="25">
        <v>0.45</v>
      </c>
      <c r="M24" s="26">
        <f t="shared" ref="M24:M60" si="4">L24*J24</f>
        <v>0</v>
      </c>
      <c r="N24" s="25">
        <v>0.35</v>
      </c>
      <c r="O24" s="26">
        <f t="shared" ref="O24:O60" si="5">N24*J24</f>
        <v>0</v>
      </c>
      <c r="P24" s="25">
        <v>0.35</v>
      </c>
      <c r="Q24" s="26">
        <f t="shared" ref="Q24:Q60" si="6">P24*J24</f>
        <v>0</v>
      </c>
      <c r="R24" s="27">
        <f t="shared" si="2"/>
        <v>0</v>
      </c>
    </row>
    <row r="25" spans="2:18">
      <c r="B25" s="5">
        <f t="shared" si="3"/>
        <v>39930</v>
      </c>
      <c r="C25" s="9">
        <f>C3</f>
        <v>0</v>
      </c>
      <c r="D25" s="6"/>
      <c r="E25" s="9">
        <f>C15</f>
        <v>0</v>
      </c>
      <c r="F25" s="9"/>
      <c r="G25" s="9"/>
      <c r="H25" s="9"/>
      <c r="I25" s="9">
        <f t="shared" si="0"/>
        <v>0</v>
      </c>
      <c r="J25" s="9"/>
      <c r="K25" s="9">
        <f t="shared" si="1"/>
        <v>0</v>
      </c>
      <c r="L25" s="25">
        <v>0.45</v>
      </c>
      <c r="M25" s="26">
        <f t="shared" si="4"/>
        <v>0</v>
      </c>
      <c r="N25" s="25">
        <v>0.35</v>
      </c>
      <c r="O25" s="26">
        <f t="shared" si="5"/>
        <v>0</v>
      </c>
      <c r="P25" s="25">
        <v>0.35</v>
      </c>
      <c r="Q25" s="26">
        <f t="shared" si="6"/>
        <v>0</v>
      </c>
      <c r="R25" s="27">
        <f t="shared" si="2"/>
        <v>0</v>
      </c>
    </row>
    <row r="26" spans="2:18">
      <c r="B26" s="5">
        <f t="shared" si="3"/>
        <v>39937</v>
      </c>
      <c r="C26" s="9">
        <f>C3</f>
        <v>0</v>
      </c>
      <c r="D26" s="6"/>
      <c r="E26" s="9">
        <f>C15</f>
        <v>0</v>
      </c>
      <c r="F26" s="9"/>
      <c r="G26" s="9"/>
      <c r="H26" s="9"/>
      <c r="I26" s="9">
        <f t="shared" si="0"/>
        <v>0</v>
      </c>
      <c r="J26" s="9"/>
      <c r="K26" s="9">
        <f t="shared" si="1"/>
        <v>0</v>
      </c>
      <c r="L26" s="25">
        <v>0.45</v>
      </c>
      <c r="M26" s="26">
        <f t="shared" si="4"/>
        <v>0</v>
      </c>
      <c r="N26" s="25">
        <v>0.35</v>
      </c>
      <c r="O26" s="26">
        <f t="shared" si="5"/>
        <v>0</v>
      </c>
      <c r="P26" s="25">
        <v>0.35</v>
      </c>
      <c r="Q26" s="26">
        <f t="shared" si="6"/>
        <v>0</v>
      </c>
      <c r="R26" s="27">
        <f t="shared" si="2"/>
        <v>0</v>
      </c>
    </row>
    <row r="27" spans="2:18">
      <c r="B27" s="5">
        <f t="shared" si="3"/>
        <v>39944</v>
      </c>
      <c r="C27" s="9">
        <f>C3</f>
        <v>0</v>
      </c>
      <c r="D27" s="6"/>
      <c r="E27" s="9">
        <f>C15</f>
        <v>0</v>
      </c>
      <c r="F27" s="9"/>
      <c r="G27" s="9"/>
      <c r="H27" s="9"/>
      <c r="I27" s="9">
        <f t="shared" si="0"/>
        <v>0</v>
      </c>
      <c r="J27" s="9"/>
      <c r="K27" s="9">
        <f t="shared" si="1"/>
        <v>0</v>
      </c>
      <c r="L27" s="25">
        <v>0.45</v>
      </c>
      <c r="M27" s="26">
        <f t="shared" si="4"/>
        <v>0</v>
      </c>
      <c r="N27" s="25">
        <v>0.35</v>
      </c>
      <c r="O27" s="26">
        <f t="shared" si="5"/>
        <v>0</v>
      </c>
      <c r="P27" s="25">
        <v>0.35</v>
      </c>
      <c r="Q27" s="26">
        <f t="shared" si="6"/>
        <v>0</v>
      </c>
      <c r="R27" s="27">
        <f t="shared" si="2"/>
        <v>0</v>
      </c>
    </row>
    <row r="28" spans="2:18">
      <c r="B28" s="5">
        <f t="shared" si="3"/>
        <v>39951</v>
      </c>
      <c r="C28" s="9">
        <f>C3</f>
        <v>0</v>
      </c>
      <c r="D28" s="6"/>
      <c r="E28" s="9">
        <f>C15</f>
        <v>0</v>
      </c>
      <c r="F28" s="9"/>
      <c r="G28" s="9"/>
      <c r="H28" s="9"/>
      <c r="I28" s="9">
        <f t="shared" si="0"/>
        <v>0</v>
      </c>
      <c r="J28" s="9"/>
      <c r="K28" s="9">
        <f t="shared" si="1"/>
        <v>0</v>
      </c>
      <c r="L28" s="25">
        <v>0.45</v>
      </c>
      <c r="M28" s="26">
        <f t="shared" si="4"/>
        <v>0</v>
      </c>
      <c r="N28" s="25">
        <v>0.35</v>
      </c>
      <c r="O28" s="26">
        <f t="shared" si="5"/>
        <v>0</v>
      </c>
      <c r="P28" s="25">
        <v>0.35</v>
      </c>
      <c r="Q28" s="26">
        <f t="shared" si="6"/>
        <v>0</v>
      </c>
      <c r="R28" s="27">
        <f t="shared" si="2"/>
        <v>0</v>
      </c>
    </row>
    <row r="29" spans="2:18">
      <c r="B29" s="5">
        <f t="shared" si="3"/>
        <v>39958</v>
      </c>
      <c r="C29" s="9">
        <f>C3</f>
        <v>0</v>
      </c>
      <c r="D29" s="6"/>
      <c r="E29" s="9">
        <f>C15</f>
        <v>0</v>
      </c>
      <c r="F29" s="9"/>
      <c r="G29" s="9"/>
      <c r="H29" s="9"/>
      <c r="I29" s="9">
        <f t="shared" si="0"/>
        <v>0</v>
      </c>
      <c r="J29" s="9"/>
      <c r="K29" s="9">
        <f t="shared" si="1"/>
        <v>0</v>
      </c>
      <c r="L29" s="25">
        <v>0.45</v>
      </c>
      <c r="M29" s="26">
        <f t="shared" si="4"/>
        <v>0</v>
      </c>
      <c r="N29" s="25">
        <v>0.35</v>
      </c>
      <c r="O29" s="26">
        <f t="shared" si="5"/>
        <v>0</v>
      </c>
      <c r="P29" s="25">
        <v>0.35</v>
      </c>
      <c r="Q29" s="26">
        <f t="shared" si="6"/>
        <v>0</v>
      </c>
      <c r="R29" s="27">
        <f t="shared" si="2"/>
        <v>0</v>
      </c>
    </row>
    <row r="30" spans="2:18">
      <c r="B30" s="5">
        <f t="shared" si="3"/>
        <v>39965</v>
      </c>
      <c r="C30" s="9">
        <f>C3</f>
        <v>0</v>
      </c>
      <c r="D30" s="6"/>
      <c r="E30" s="9">
        <f>C15</f>
        <v>0</v>
      </c>
      <c r="F30" s="9"/>
      <c r="G30" s="9"/>
      <c r="H30" s="9"/>
      <c r="I30" s="9">
        <f t="shared" si="0"/>
        <v>0</v>
      </c>
      <c r="J30" s="9"/>
      <c r="K30" s="9">
        <f t="shared" si="1"/>
        <v>0</v>
      </c>
      <c r="L30" s="25">
        <v>0.45</v>
      </c>
      <c r="M30" s="26">
        <f t="shared" si="4"/>
        <v>0</v>
      </c>
      <c r="N30" s="25">
        <v>0.35</v>
      </c>
      <c r="O30" s="26">
        <f t="shared" si="5"/>
        <v>0</v>
      </c>
      <c r="P30" s="25">
        <v>0.35</v>
      </c>
      <c r="Q30" s="26">
        <f t="shared" si="6"/>
        <v>0</v>
      </c>
      <c r="R30" s="27">
        <f t="shared" si="2"/>
        <v>0</v>
      </c>
    </row>
    <row r="31" spans="2:18">
      <c r="B31" s="5">
        <f t="shared" si="3"/>
        <v>39972</v>
      </c>
      <c r="C31" s="9">
        <f>C3</f>
        <v>0</v>
      </c>
      <c r="D31" s="6"/>
      <c r="E31" s="9">
        <f>C15</f>
        <v>0</v>
      </c>
      <c r="F31" s="9"/>
      <c r="G31" s="9"/>
      <c r="H31" s="9"/>
      <c r="I31" s="9">
        <f t="shared" si="0"/>
        <v>0</v>
      </c>
      <c r="J31" s="9"/>
      <c r="K31" s="9">
        <f t="shared" si="1"/>
        <v>0</v>
      </c>
      <c r="L31" s="25">
        <v>0.45</v>
      </c>
      <c r="M31" s="26">
        <f t="shared" si="4"/>
        <v>0</v>
      </c>
      <c r="N31" s="25">
        <v>0.35</v>
      </c>
      <c r="O31" s="26">
        <f t="shared" si="5"/>
        <v>0</v>
      </c>
      <c r="P31" s="25">
        <v>0.35</v>
      </c>
      <c r="Q31" s="26">
        <f t="shared" si="6"/>
        <v>0</v>
      </c>
      <c r="R31" s="27">
        <f t="shared" si="2"/>
        <v>0</v>
      </c>
    </row>
    <row r="32" spans="2:18">
      <c r="B32" s="5">
        <f t="shared" si="3"/>
        <v>39979</v>
      </c>
      <c r="C32" s="9">
        <f>C3</f>
        <v>0</v>
      </c>
      <c r="D32" s="5" t="s">
        <v>17</v>
      </c>
      <c r="E32" s="9">
        <f>C15</f>
        <v>0</v>
      </c>
      <c r="F32" s="9"/>
      <c r="G32" s="9"/>
      <c r="H32" s="9"/>
      <c r="I32" s="9">
        <f t="shared" si="0"/>
        <v>0</v>
      </c>
      <c r="J32" s="9"/>
      <c r="K32" s="9">
        <f t="shared" si="1"/>
        <v>0</v>
      </c>
      <c r="L32" s="25">
        <v>0.45</v>
      </c>
      <c r="M32" s="26">
        <f t="shared" si="4"/>
        <v>0</v>
      </c>
      <c r="N32" s="25">
        <v>0.35</v>
      </c>
      <c r="O32" s="26">
        <f t="shared" si="5"/>
        <v>0</v>
      </c>
      <c r="P32" s="25">
        <v>0.35</v>
      </c>
      <c r="Q32" s="26">
        <f t="shared" si="6"/>
        <v>0</v>
      </c>
      <c r="R32" s="27">
        <f t="shared" si="2"/>
        <v>0</v>
      </c>
    </row>
    <row r="33" spans="2:18">
      <c r="B33" s="5">
        <f t="shared" si="3"/>
        <v>39986</v>
      </c>
      <c r="C33" s="9">
        <f>C3</f>
        <v>0</v>
      </c>
      <c r="D33" s="6"/>
      <c r="E33" s="9">
        <f>C15</f>
        <v>0</v>
      </c>
      <c r="F33" s="9"/>
      <c r="G33" s="9"/>
      <c r="H33" s="9"/>
      <c r="I33" s="9">
        <f t="shared" si="0"/>
        <v>0</v>
      </c>
      <c r="J33" s="9"/>
      <c r="K33" s="9">
        <f t="shared" si="1"/>
        <v>0</v>
      </c>
      <c r="L33" s="25">
        <v>0.45</v>
      </c>
      <c r="M33" s="26">
        <f t="shared" si="4"/>
        <v>0</v>
      </c>
      <c r="N33" s="25">
        <v>0.35</v>
      </c>
      <c r="O33" s="26">
        <f t="shared" si="5"/>
        <v>0</v>
      </c>
      <c r="P33" s="25">
        <v>0.35</v>
      </c>
      <c r="Q33" s="26">
        <f t="shared" si="6"/>
        <v>0</v>
      </c>
      <c r="R33" s="27">
        <f t="shared" si="2"/>
        <v>0</v>
      </c>
    </row>
    <row r="34" spans="2:18">
      <c r="B34" s="5">
        <f t="shared" si="3"/>
        <v>39993</v>
      </c>
      <c r="C34" s="9">
        <f>C3</f>
        <v>0</v>
      </c>
      <c r="D34" s="6"/>
      <c r="E34" s="9">
        <f>C15</f>
        <v>0</v>
      </c>
      <c r="F34" s="9"/>
      <c r="G34" s="9"/>
      <c r="H34" s="9"/>
      <c r="I34" s="9">
        <f t="shared" si="0"/>
        <v>0</v>
      </c>
      <c r="J34" s="9"/>
      <c r="K34" s="9">
        <f t="shared" si="1"/>
        <v>0</v>
      </c>
      <c r="L34" s="25">
        <v>0.45</v>
      </c>
      <c r="M34" s="26">
        <f t="shared" si="4"/>
        <v>0</v>
      </c>
      <c r="N34" s="25">
        <v>0.35</v>
      </c>
      <c r="O34" s="26">
        <f t="shared" si="5"/>
        <v>0</v>
      </c>
      <c r="P34" s="25">
        <v>0.35</v>
      </c>
      <c r="Q34" s="26">
        <f t="shared" si="6"/>
        <v>0</v>
      </c>
      <c r="R34" s="27">
        <f t="shared" si="2"/>
        <v>0</v>
      </c>
    </row>
    <row r="35" spans="2:18">
      <c r="B35" s="5">
        <f t="shared" si="3"/>
        <v>40000</v>
      </c>
      <c r="C35" s="9">
        <f>C3</f>
        <v>0</v>
      </c>
      <c r="D35" s="5" t="s">
        <v>17</v>
      </c>
      <c r="E35" s="9">
        <f>C15</f>
        <v>0</v>
      </c>
      <c r="F35" s="9"/>
      <c r="G35" s="9"/>
      <c r="H35" s="9"/>
      <c r="I35" s="9">
        <f t="shared" si="0"/>
        <v>0</v>
      </c>
      <c r="J35" s="9"/>
      <c r="K35" s="9">
        <f t="shared" si="1"/>
        <v>0</v>
      </c>
      <c r="L35" s="25">
        <v>0.45</v>
      </c>
      <c r="M35" s="26">
        <f t="shared" si="4"/>
        <v>0</v>
      </c>
      <c r="N35" s="25">
        <v>0.35</v>
      </c>
      <c r="O35" s="26">
        <f t="shared" si="5"/>
        <v>0</v>
      </c>
      <c r="P35" s="25">
        <v>0.35</v>
      </c>
      <c r="Q35" s="26">
        <f t="shared" si="6"/>
        <v>0</v>
      </c>
      <c r="R35" s="27">
        <f t="shared" si="2"/>
        <v>0</v>
      </c>
    </row>
    <row r="36" spans="2:18">
      <c r="B36" s="5">
        <f t="shared" si="3"/>
        <v>40007</v>
      </c>
      <c r="C36" s="9">
        <f>C3</f>
        <v>0</v>
      </c>
      <c r="D36" s="5" t="s">
        <v>17</v>
      </c>
      <c r="E36" s="9">
        <f>C15</f>
        <v>0</v>
      </c>
      <c r="F36" s="6"/>
      <c r="G36" s="6"/>
      <c r="H36" s="6"/>
      <c r="I36" s="9">
        <f t="shared" si="0"/>
        <v>0</v>
      </c>
      <c r="J36" s="6"/>
      <c r="K36" s="9">
        <f t="shared" si="1"/>
        <v>0</v>
      </c>
      <c r="L36" s="25">
        <v>0.45</v>
      </c>
      <c r="M36" s="26">
        <f t="shared" si="4"/>
        <v>0</v>
      </c>
      <c r="N36" s="25">
        <v>0.35</v>
      </c>
      <c r="O36" s="26">
        <f t="shared" si="5"/>
        <v>0</v>
      </c>
      <c r="P36" s="25">
        <v>0.35</v>
      </c>
      <c r="Q36" s="26">
        <f t="shared" si="6"/>
        <v>0</v>
      </c>
      <c r="R36" s="27">
        <f t="shared" si="2"/>
        <v>0</v>
      </c>
    </row>
    <row r="37" spans="2:18">
      <c r="B37" s="5">
        <f t="shared" si="3"/>
        <v>40014</v>
      </c>
      <c r="C37" s="9">
        <f>C3</f>
        <v>0</v>
      </c>
      <c r="D37" s="5" t="s">
        <v>17</v>
      </c>
      <c r="E37" s="9">
        <f>C15</f>
        <v>0</v>
      </c>
      <c r="F37" s="6"/>
      <c r="G37" s="6"/>
      <c r="H37" s="6"/>
      <c r="I37" s="9">
        <f t="shared" si="0"/>
        <v>0</v>
      </c>
      <c r="J37" s="6"/>
      <c r="K37" s="9">
        <f t="shared" si="1"/>
        <v>0</v>
      </c>
      <c r="L37" s="25">
        <v>0.45</v>
      </c>
      <c r="M37" s="26">
        <f t="shared" si="4"/>
        <v>0</v>
      </c>
      <c r="N37" s="25">
        <v>0.35</v>
      </c>
      <c r="O37" s="26">
        <f t="shared" si="5"/>
        <v>0</v>
      </c>
      <c r="P37" s="25">
        <v>0.35</v>
      </c>
      <c r="Q37" s="26">
        <f t="shared" si="6"/>
        <v>0</v>
      </c>
      <c r="R37" s="27">
        <f t="shared" si="2"/>
        <v>0</v>
      </c>
    </row>
    <row r="38" spans="2:18">
      <c r="B38" s="5">
        <f t="shared" si="3"/>
        <v>40021</v>
      </c>
      <c r="C38" s="9">
        <f>C3</f>
        <v>0</v>
      </c>
      <c r="D38" s="5" t="s">
        <v>17</v>
      </c>
      <c r="E38" s="9">
        <f>C15</f>
        <v>0</v>
      </c>
      <c r="F38" s="6"/>
      <c r="G38" s="6"/>
      <c r="H38" s="6"/>
      <c r="I38" s="9">
        <f t="shared" si="0"/>
        <v>0</v>
      </c>
      <c r="J38" s="6"/>
      <c r="K38" s="9">
        <f t="shared" si="1"/>
        <v>0</v>
      </c>
      <c r="L38" s="25">
        <v>0.45</v>
      </c>
      <c r="M38" s="26">
        <f t="shared" si="4"/>
        <v>0</v>
      </c>
      <c r="N38" s="25">
        <v>0.35</v>
      </c>
      <c r="O38" s="26">
        <f t="shared" si="5"/>
        <v>0</v>
      </c>
      <c r="P38" s="25">
        <v>0.35</v>
      </c>
      <c r="Q38" s="26">
        <f t="shared" si="6"/>
        <v>0</v>
      </c>
      <c r="R38" s="27">
        <f t="shared" si="2"/>
        <v>0</v>
      </c>
    </row>
    <row r="39" spans="2:18">
      <c r="B39" s="5">
        <f t="shared" si="3"/>
        <v>40028</v>
      </c>
      <c r="C39" s="9">
        <f>C3</f>
        <v>0</v>
      </c>
      <c r="D39" s="5" t="s">
        <v>17</v>
      </c>
      <c r="E39" s="9">
        <f>C15</f>
        <v>0</v>
      </c>
      <c r="F39" s="6"/>
      <c r="G39" s="6"/>
      <c r="H39" s="6"/>
      <c r="I39" s="9">
        <f t="shared" si="0"/>
        <v>0</v>
      </c>
      <c r="J39" s="6"/>
      <c r="K39" s="9">
        <f t="shared" si="1"/>
        <v>0</v>
      </c>
      <c r="L39" s="25">
        <v>0.45</v>
      </c>
      <c r="M39" s="26">
        <f t="shared" si="4"/>
        <v>0</v>
      </c>
      <c r="N39" s="25">
        <v>0.35</v>
      </c>
      <c r="O39" s="26">
        <f t="shared" si="5"/>
        <v>0</v>
      </c>
      <c r="P39" s="25">
        <v>0.35</v>
      </c>
      <c r="Q39" s="26">
        <f t="shared" si="6"/>
        <v>0</v>
      </c>
      <c r="R39" s="27">
        <f t="shared" si="2"/>
        <v>0</v>
      </c>
    </row>
    <row r="40" spans="2:18">
      <c r="B40" s="5">
        <f t="shared" si="3"/>
        <v>40035</v>
      </c>
      <c r="C40" s="9">
        <f>C3</f>
        <v>0</v>
      </c>
      <c r="D40" s="5" t="s">
        <v>17</v>
      </c>
      <c r="E40" s="9">
        <f>C15</f>
        <v>0</v>
      </c>
      <c r="F40" s="6"/>
      <c r="G40" s="6"/>
      <c r="H40" s="6"/>
      <c r="I40" s="9">
        <f t="shared" si="0"/>
        <v>0</v>
      </c>
      <c r="J40" s="6"/>
      <c r="K40" s="9">
        <f t="shared" si="1"/>
        <v>0</v>
      </c>
      <c r="L40" s="25">
        <v>0.45</v>
      </c>
      <c r="M40" s="26">
        <f t="shared" si="4"/>
        <v>0</v>
      </c>
      <c r="N40" s="25">
        <v>0.35</v>
      </c>
      <c r="O40" s="26">
        <f t="shared" si="5"/>
        <v>0</v>
      </c>
      <c r="P40" s="25">
        <v>0.35</v>
      </c>
      <c r="Q40" s="26">
        <f t="shared" si="6"/>
        <v>0</v>
      </c>
      <c r="R40" s="27">
        <f t="shared" si="2"/>
        <v>0</v>
      </c>
    </row>
    <row r="41" spans="2:18">
      <c r="B41" s="5">
        <f t="shared" si="3"/>
        <v>40042</v>
      </c>
      <c r="C41" s="9">
        <f>C3</f>
        <v>0</v>
      </c>
      <c r="D41" s="5" t="s">
        <v>17</v>
      </c>
      <c r="E41" s="9">
        <f>C15</f>
        <v>0</v>
      </c>
      <c r="F41" s="6"/>
      <c r="G41" s="6"/>
      <c r="H41" s="6"/>
      <c r="I41" s="9">
        <f t="shared" si="0"/>
        <v>0</v>
      </c>
      <c r="J41" s="6"/>
      <c r="K41" s="9">
        <f t="shared" si="1"/>
        <v>0</v>
      </c>
      <c r="L41" s="25">
        <v>0.45</v>
      </c>
      <c r="M41" s="26">
        <f t="shared" si="4"/>
        <v>0</v>
      </c>
      <c r="N41" s="25">
        <v>0.35</v>
      </c>
      <c r="O41" s="26">
        <f t="shared" si="5"/>
        <v>0</v>
      </c>
      <c r="P41" s="25">
        <v>0.35</v>
      </c>
      <c r="Q41" s="26">
        <f t="shared" si="6"/>
        <v>0</v>
      </c>
      <c r="R41" s="27">
        <f t="shared" si="2"/>
        <v>0</v>
      </c>
    </row>
    <row r="42" spans="2:18">
      <c r="B42" s="5">
        <f t="shared" si="3"/>
        <v>40049</v>
      </c>
      <c r="C42" s="9">
        <f>C3</f>
        <v>0</v>
      </c>
      <c r="D42" s="5" t="s">
        <v>17</v>
      </c>
      <c r="E42" s="9">
        <f>C15</f>
        <v>0</v>
      </c>
      <c r="F42" s="9"/>
      <c r="G42" s="6"/>
      <c r="H42" s="6"/>
      <c r="I42" s="9">
        <f t="shared" si="0"/>
        <v>0</v>
      </c>
      <c r="J42" s="6"/>
      <c r="K42" s="9">
        <f t="shared" si="1"/>
        <v>0</v>
      </c>
      <c r="L42" s="25">
        <v>0.45</v>
      </c>
      <c r="M42" s="26">
        <f t="shared" si="4"/>
        <v>0</v>
      </c>
      <c r="N42" s="25">
        <v>0.35</v>
      </c>
      <c r="O42" s="26">
        <f t="shared" si="5"/>
        <v>0</v>
      </c>
      <c r="P42" s="25">
        <v>0.35</v>
      </c>
      <c r="Q42" s="26">
        <f t="shared" si="6"/>
        <v>0</v>
      </c>
      <c r="R42" s="27">
        <f t="shared" si="2"/>
        <v>0</v>
      </c>
    </row>
    <row r="43" spans="2:18">
      <c r="B43" s="5">
        <f t="shared" si="3"/>
        <v>40056</v>
      </c>
      <c r="C43" s="9">
        <f>C3</f>
        <v>0</v>
      </c>
      <c r="D43" s="5" t="s">
        <v>17</v>
      </c>
      <c r="E43" s="9">
        <f>C15</f>
        <v>0</v>
      </c>
      <c r="F43" s="9"/>
      <c r="G43" s="6"/>
      <c r="H43" s="6"/>
      <c r="I43" s="9">
        <f t="shared" si="0"/>
        <v>0</v>
      </c>
      <c r="J43" s="6"/>
      <c r="K43" s="9">
        <f t="shared" si="1"/>
        <v>0</v>
      </c>
      <c r="L43" s="25">
        <v>0.45</v>
      </c>
      <c r="M43" s="26">
        <f t="shared" si="4"/>
        <v>0</v>
      </c>
      <c r="N43" s="25">
        <v>0.35</v>
      </c>
      <c r="O43" s="26">
        <f t="shared" si="5"/>
        <v>0</v>
      </c>
      <c r="P43" s="25">
        <v>0.35</v>
      </c>
      <c r="Q43" s="26">
        <f t="shared" si="6"/>
        <v>0</v>
      </c>
      <c r="R43" s="27">
        <f t="shared" si="2"/>
        <v>0</v>
      </c>
    </row>
    <row r="44" spans="2:18">
      <c r="B44" s="5">
        <f t="shared" si="3"/>
        <v>40063</v>
      </c>
      <c r="C44" s="9">
        <f>C3</f>
        <v>0</v>
      </c>
      <c r="D44" s="5" t="s">
        <v>17</v>
      </c>
      <c r="E44" s="9">
        <f>C15</f>
        <v>0</v>
      </c>
      <c r="F44" s="9"/>
      <c r="G44" s="6"/>
      <c r="H44" s="6"/>
      <c r="I44" s="9">
        <f t="shared" si="0"/>
        <v>0</v>
      </c>
      <c r="J44" s="6"/>
      <c r="K44" s="9">
        <f t="shared" si="1"/>
        <v>0</v>
      </c>
      <c r="L44" s="25">
        <v>0.45</v>
      </c>
      <c r="M44" s="26">
        <f t="shared" si="4"/>
        <v>0</v>
      </c>
      <c r="N44" s="25">
        <v>0.35</v>
      </c>
      <c r="O44" s="26">
        <f t="shared" si="5"/>
        <v>0</v>
      </c>
      <c r="P44" s="25">
        <v>0.35</v>
      </c>
      <c r="Q44" s="26">
        <f t="shared" si="6"/>
        <v>0</v>
      </c>
      <c r="R44" s="27">
        <f t="shared" si="2"/>
        <v>0</v>
      </c>
    </row>
    <row r="45" spans="2:18">
      <c r="B45" s="5">
        <f t="shared" si="3"/>
        <v>40070</v>
      </c>
      <c r="C45" s="9">
        <f>C3</f>
        <v>0</v>
      </c>
      <c r="D45" s="5" t="s">
        <v>17</v>
      </c>
      <c r="E45" s="9">
        <f>C15</f>
        <v>0</v>
      </c>
      <c r="F45" s="9"/>
      <c r="G45" s="6"/>
      <c r="H45" s="6"/>
      <c r="I45" s="9">
        <f t="shared" si="0"/>
        <v>0</v>
      </c>
      <c r="J45" s="6"/>
      <c r="K45" s="9">
        <f t="shared" si="1"/>
        <v>0</v>
      </c>
      <c r="L45" s="25">
        <v>0.45</v>
      </c>
      <c r="M45" s="26">
        <f t="shared" si="4"/>
        <v>0</v>
      </c>
      <c r="N45" s="25">
        <v>0.35</v>
      </c>
      <c r="O45" s="26">
        <f t="shared" si="5"/>
        <v>0</v>
      </c>
      <c r="P45" s="25">
        <v>0.35</v>
      </c>
      <c r="Q45" s="26">
        <f t="shared" si="6"/>
        <v>0</v>
      </c>
      <c r="R45" s="27">
        <f t="shared" si="2"/>
        <v>0</v>
      </c>
    </row>
    <row r="46" spans="2:18">
      <c r="B46" s="5">
        <f t="shared" si="3"/>
        <v>40077</v>
      </c>
      <c r="C46" s="9">
        <f>C3</f>
        <v>0</v>
      </c>
      <c r="D46" s="5" t="s">
        <v>17</v>
      </c>
      <c r="E46" s="9">
        <f>C15</f>
        <v>0</v>
      </c>
      <c r="F46" s="9"/>
      <c r="G46" s="6"/>
      <c r="H46" s="6"/>
      <c r="I46" s="9">
        <f t="shared" si="0"/>
        <v>0</v>
      </c>
      <c r="J46" s="6"/>
      <c r="K46" s="9">
        <f t="shared" si="1"/>
        <v>0</v>
      </c>
      <c r="L46" s="25">
        <v>0.45</v>
      </c>
      <c r="M46" s="26">
        <f t="shared" si="4"/>
        <v>0</v>
      </c>
      <c r="N46" s="25">
        <v>0.35</v>
      </c>
      <c r="O46" s="26">
        <f t="shared" si="5"/>
        <v>0</v>
      </c>
      <c r="P46" s="25">
        <v>0.35</v>
      </c>
      <c r="Q46" s="26">
        <f t="shared" si="6"/>
        <v>0</v>
      </c>
      <c r="R46" s="27">
        <f t="shared" si="2"/>
        <v>0</v>
      </c>
    </row>
    <row r="47" spans="2:18">
      <c r="B47" s="5">
        <f t="shared" si="3"/>
        <v>40084</v>
      </c>
      <c r="C47" s="9">
        <f>C3</f>
        <v>0</v>
      </c>
      <c r="D47" s="5" t="s">
        <v>17</v>
      </c>
      <c r="E47" s="9">
        <f>C15</f>
        <v>0</v>
      </c>
      <c r="F47" s="9"/>
      <c r="G47" s="6"/>
      <c r="H47" s="6"/>
      <c r="I47" s="9">
        <f t="shared" si="0"/>
        <v>0</v>
      </c>
      <c r="J47" s="6"/>
      <c r="K47" s="9">
        <f t="shared" si="1"/>
        <v>0</v>
      </c>
      <c r="L47" s="25">
        <v>0.45</v>
      </c>
      <c r="M47" s="26">
        <f t="shared" si="4"/>
        <v>0</v>
      </c>
      <c r="N47" s="25">
        <v>0.35</v>
      </c>
      <c r="O47" s="26">
        <f t="shared" si="5"/>
        <v>0</v>
      </c>
      <c r="P47" s="25">
        <v>0.35</v>
      </c>
      <c r="Q47" s="26">
        <f t="shared" si="6"/>
        <v>0</v>
      </c>
      <c r="R47" s="27">
        <f t="shared" si="2"/>
        <v>0</v>
      </c>
    </row>
    <row r="48" spans="2:18">
      <c r="B48" s="5">
        <f t="shared" si="3"/>
        <v>40091</v>
      </c>
      <c r="C48" s="9">
        <f>C3</f>
        <v>0</v>
      </c>
      <c r="D48" s="5" t="s">
        <v>17</v>
      </c>
      <c r="E48" s="9">
        <f>C15</f>
        <v>0</v>
      </c>
      <c r="F48" s="9"/>
      <c r="G48" s="6"/>
      <c r="H48" s="6"/>
      <c r="I48" s="9">
        <f t="shared" si="0"/>
        <v>0</v>
      </c>
      <c r="J48" s="6"/>
      <c r="K48" s="9">
        <f t="shared" si="1"/>
        <v>0</v>
      </c>
      <c r="L48" s="25">
        <v>0.45</v>
      </c>
      <c r="M48" s="26">
        <f t="shared" si="4"/>
        <v>0</v>
      </c>
      <c r="N48" s="25">
        <v>0.35</v>
      </c>
      <c r="O48" s="26">
        <f t="shared" si="5"/>
        <v>0</v>
      </c>
      <c r="P48" s="25">
        <v>0.35</v>
      </c>
      <c r="Q48" s="26">
        <f t="shared" si="6"/>
        <v>0</v>
      </c>
      <c r="R48" s="27">
        <f t="shared" si="2"/>
        <v>0</v>
      </c>
    </row>
    <row r="49" spans="2:18">
      <c r="B49" s="5">
        <f t="shared" si="3"/>
        <v>40098</v>
      </c>
      <c r="C49" s="9">
        <f>C3</f>
        <v>0</v>
      </c>
      <c r="D49" s="5" t="s">
        <v>17</v>
      </c>
      <c r="E49" s="9">
        <f>C15</f>
        <v>0</v>
      </c>
      <c r="F49" s="9"/>
      <c r="G49" s="6"/>
      <c r="H49" s="6"/>
      <c r="I49" s="9">
        <f t="shared" si="0"/>
        <v>0</v>
      </c>
      <c r="J49" s="6"/>
      <c r="K49" s="9">
        <f t="shared" si="1"/>
        <v>0</v>
      </c>
      <c r="L49" s="25">
        <v>0.45</v>
      </c>
      <c r="M49" s="26">
        <f t="shared" si="4"/>
        <v>0</v>
      </c>
      <c r="N49" s="25">
        <v>0.35</v>
      </c>
      <c r="O49" s="26">
        <f t="shared" si="5"/>
        <v>0</v>
      </c>
      <c r="P49" s="25">
        <v>0.35</v>
      </c>
      <c r="Q49" s="26">
        <f t="shared" si="6"/>
        <v>0</v>
      </c>
      <c r="R49" s="27">
        <f t="shared" si="2"/>
        <v>0</v>
      </c>
    </row>
    <row r="50" spans="2:18">
      <c r="B50" s="5">
        <f t="shared" si="3"/>
        <v>40105</v>
      </c>
      <c r="C50" s="9">
        <f>C3</f>
        <v>0</v>
      </c>
      <c r="D50" s="5" t="s">
        <v>17</v>
      </c>
      <c r="E50" s="9">
        <f>C15</f>
        <v>0</v>
      </c>
      <c r="F50" s="9"/>
      <c r="G50" s="6"/>
      <c r="H50" s="6"/>
      <c r="I50" s="9">
        <f t="shared" si="0"/>
        <v>0</v>
      </c>
      <c r="J50" s="6"/>
      <c r="K50" s="9">
        <f t="shared" si="1"/>
        <v>0</v>
      </c>
      <c r="L50" s="25">
        <v>0.45</v>
      </c>
      <c r="M50" s="26">
        <f t="shared" si="4"/>
        <v>0</v>
      </c>
      <c r="N50" s="25">
        <v>0.35</v>
      </c>
      <c r="O50" s="26">
        <f t="shared" si="5"/>
        <v>0</v>
      </c>
      <c r="P50" s="25">
        <v>0.35</v>
      </c>
      <c r="Q50" s="26">
        <f t="shared" si="6"/>
        <v>0</v>
      </c>
      <c r="R50" s="27">
        <f t="shared" si="2"/>
        <v>0</v>
      </c>
    </row>
    <row r="51" spans="2:18">
      <c r="B51" s="5">
        <f t="shared" si="3"/>
        <v>40112</v>
      </c>
      <c r="C51" s="9">
        <f>C3</f>
        <v>0</v>
      </c>
      <c r="D51" s="5" t="s">
        <v>17</v>
      </c>
      <c r="E51" s="9">
        <f>C15</f>
        <v>0</v>
      </c>
      <c r="F51" s="9"/>
      <c r="G51" s="6"/>
      <c r="H51" s="6"/>
      <c r="I51" s="9">
        <f t="shared" si="0"/>
        <v>0</v>
      </c>
      <c r="J51" s="6"/>
      <c r="K51" s="9">
        <f t="shared" si="1"/>
        <v>0</v>
      </c>
      <c r="L51" s="25">
        <v>0.45</v>
      </c>
      <c r="M51" s="26">
        <f t="shared" si="4"/>
        <v>0</v>
      </c>
      <c r="N51" s="25">
        <v>0.35</v>
      </c>
      <c r="O51" s="26">
        <f t="shared" si="5"/>
        <v>0</v>
      </c>
      <c r="P51" s="25">
        <v>0.35</v>
      </c>
      <c r="Q51" s="26">
        <f t="shared" si="6"/>
        <v>0</v>
      </c>
      <c r="R51" s="27">
        <f t="shared" si="2"/>
        <v>0</v>
      </c>
    </row>
    <row r="52" spans="2:18">
      <c r="B52" s="5">
        <f t="shared" si="3"/>
        <v>40119</v>
      </c>
      <c r="C52" s="9">
        <f>C3</f>
        <v>0</v>
      </c>
      <c r="D52" s="5" t="s">
        <v>17</v>
      </c>
      <c r="E52" s="9">
        <f>C15</f>
        <v>0</v>
      </c>
      <c r="F52" s="9"/>
      <c r="G52" s="6"/>
      <c r="H52" s="6"/>
      <c r="I52" s="9">
        <f t="shared" si="0"/>
        <v>0</v>
      </c>
      <c r="J52" s="6"/>
      <c r="K52" s="9">
        <f t="shared" si="1"/>
        <v>0</v>
      </c>
      <c r="L52" s="25">
        <v>0.45</v>
      </c>
      <c r="M52" s="26">
        <f t="shared" si="4"/>
        <v>0</v>
      </c>
      <c r="N52" s="25">
        <v>0.35</v>
      </c>
      <c r="O52" s="26">
        <f t="shared" si="5"/>
        <v>0</v>
      </c>
      <c r="P52" s="25">
        <v>0.35</v>
      </c>
      <c r="Q52" s="26">
        <f t="shared" si="6"/>
        <v>0</v>
      </c>
      <c r="R52" s="27">
        <f t="shared" si="2"/>
        <v>0</v>
      </c>
    </row>
    <row r="53" spans="2:18">
      <c r="B53" s="5">
        <f t="shared" si="3"/>
        <v>40126</v>
      </c>
      <c r="C53" s="9">
        <f>C3</f>
        <v>0</v>
      </c>
      <c r="D53" s="5" t="s">
        <v>17</v>
      </c>
      <c r="E53" s="9">
        <f>C15</f>
        <v>0</v>
      </c>
      <c r="F53" s="9"/>
      <c r="G53" s="6"/>
      <c r="H53" s="6"/>
      <c r="I53" s="9">
        <f t="shared" si="0"/>
        <v>0</v>
      </c>
      <c r="J53" s="6"/>
      <c r="K53" s="9">
        <f t="shared" si="1"/>
        <v>0</v>
      </c>
      <c r="L53" s="25">
        <v>0.45</v>
      </c>
      <c r="M53" s="26">
        <f t="shared" si="4"/>
        <v>0</v>
      </c>
      <c r="N53" s="25">
        <v>0.35</v>
      </c>
      <c r="O53" s="26">
        <f t="shared" si="5"/>
        <v>0</v>
      </c>
      <c r="P53" s="25">
        <v>0.35</v>
      </c>
      <c r="Q53" s="26">
        <f t="shared" si="6"/>
        <v>0</v>
      </c>
      <c r="R53" s="27">
        <f t="shared" si="2"/>
        <v>0</v>
      </c>
    </row>
    <row r="54" spans="2:18">
      <c r="B54" s="5">
        <f t="shared" si="3"/>
        <v>40133</v>
      </c>
      <c r="C54" s="9">
        <f>C3</f>
        <v>0</v>
      </c>
      <c r="D54" s="5" t="s">
        <v>17</v>
      </c>
      <c r="E54" s="9">
        <f>C15</f>
        <v>0</v>
      </c>
      <c r="F54" s="9"/>
      <c r="G54" s="6"/>
      <c r="H54" s="6"/>
      <c r="I54" s="9">
        <f t="shared" si="0"/>
        <v>0</v>
      </c>
      <c r="J54" s="6"/>
      <c r="K54" s="9">
        <f t="shared" si="1"/>
        <v>0</v>
      </c>
      <c r="L54" s="25">
        <v>0.45</v>
      </c>
      <c r="M54" s="26">
        <f t="shared" si="4"/>
        <v>0</v>
      </c>
      <c r="N54" s="25">
        <v>0.35</v>
      </c>
      <c r="O54" s="26">
        <f t="shared" si="5"/>
        <v>0</v>
      </c>
      <c r="P54" s="25">
        <v>0.35</v>
      </c>
      <c r="Q54" s="26">
        <f t="shared" si="6"/>
        <v>0</v>
      </c>
      <c r="R54" s="27">
        <f t="shared" si="2"/>
        <v>0</v>
      </c>
    </row>
    <row r="55" spans="2:18">
      <c r="B55" s="5">
        <f t="shared" si="3"/>
        <v>40140</v>
      </c>
      <c r="C55" s="9">
        <f>C3</f>
        <v>0</v>
      </c>
      <c r="D55" s="5" t="s">
        <v>17</v>
      </c>
      <c r="E55" s="9">
        <f>C15</f>
        <v>0</v>
      </c>
      <c r="F55" s="9"/>
      <c r="G55" s="6"/>
      <c r="H55" s="6"/>
      <c r="I55" s="9">
        <f t="shared" si="0"/>
        <v>0</v>
      </c>
      <c r="J55" s="6"/>
      <c r="K55" s="9">
        <f t="shared" si="1"/>
        <v>0</v>
      </c>
      <c r="L55" s="25">
        <v>0.45</v>
      </c>
      <c r="M55" s="26">
        <f t="shared" si="4"/>
        <v>0</v>
      </c>
      <c r="N55" s="25">
        <v>0.35</v>
      </c>
      <c r="O55" s="26">
        <f t="shared" si="5"/>
        <v>0</v>
      </c>
      <c r="P55" s="25">
        <v>0.35</v>
      </c>
      <c r="Q55" s="26">
        <f t="shared" si="6"/>
        <v>0</v>
      </c>
      <c r="R55" s="27">
        <f t="shared" si="2"/>
        <v>0</v>
      </c>
    </row>
    <row r="56" spans="2:18">
      <c r="B56" s="5">
        <f t="shared" si="3"/>
        <v>40147</v>
      </c>
      <c r="C56" s="9">
        <f>C3</f>
        <v>0</v>
      </c>
      <c r="D56" s="5" t="s">
        <v>17</v>
      </c>
      <c r="E56" s="9">
        <f>C15</f>
        <v>0</v>
      </c>
      <c r="F56" s="9"/>
      <c r="G56" s="6"/>
      <c r="H56" s="6"/>
      <c r="I56" s="9">
        <f t="shared" si="0"/>
        <v>0</v>
      </c>
      <c r="J56" s="6"/>
      <c r="K56" s="9">
        <f t="shared" si="1"/>
        <v>0</v>
      </c>
      <c r="L56" s="25">
        <v>0.45</v>
      </c>
      <c r="M56" s="26">
        <f t="shared" si="4"/>
        <v>0</v>
      </c>
      <c r="N56" s="25">
        <v>0.35</v>
      </c>
      <c r="O56" s="26">
        <f t="shared" si="5"/>
        <v>0</v>
      </c>
      <c r="P56" s="25">
        <v>0.35</v>
      </c>
      <c r="Q56" s="26">
        <f t="shared" si="6"/>
        <v>0</v>
      </c>
      <c r="R56" s="27">
        <f t="shared" si="2"/>
        <v>0</v>
      </c>
    </row>
    <row r="57" spans="2:18">
      <c r="B57" s="5">
        <f t="shared" si="3"/>
        <v>40154</v>
      </c>
      <c r="C57" s="9">
        <f>C3</f>
        <v>0</v>
      </c>
      <c r="D57" s="5" t="s">
        <v>17</v>
      </c>
      <c r="E57" s="9">
        <f>C15</f>
        <v>0</v>
      </c>
      <c r="F57" s="9"/>
      <c r="G57" s="6"/>
      <c r="H57" s="6"/>
      <c r="I57" s="9">
        <f t="shared" si="0"/>
        <v>0</v>
      </c>
      <c r="J57" s="6"/>
      <c r="K57" s="9">
        <f t="shared" si="1"/>
        <v>0</v>
      </c>
      <c r="L57" s="25">
        <v>0.45</v>
      </c>
      <c r="M57" s="26">
        <f t="shared" si="4"/>
        <v>0</v>
      </c>
      <c r="N57" s="25">
        <v>0.35</v>
      </c>
      <c r="O57" s="26">
        <f t="shared" si="5"/>
        <v>0</v>
      </c>
      <c r="P57" s="25">
        <v>0.35</v>
      </c>
      <c r="Q57" s="26">
        <f t="shared" si="6"/>
        <v>0</v>
      </c>
      <c r="R57" s="27">
        <f t="shared" si="2"/>
        <v>0</v>
      </c>
    </row>
    <row r="58" spans="2:18">
      <c r="B58" s="5">
        <f t="shared" si="3"/>
        <v>40161</v>
      </c>
      <c r="C58" s="9">
        <f>C3</f>
        <v>0</v>
      </c>
      <c r="D58" s="5" t="s">
        <v>17</v>
      </c>
      <c r="E58" s="9">
        <f>C15</f>
        <v>0</v>
      </c>
      <c r="F58" s="9"/>
      <c r="G58" s="6"/>
      <c r="H58" s="6"/>
      <c r="I58" s="9">
        <f t="shared" si="0"/>
        <v>0</v>
      </c>
      <c r="J58" s="6"/>
      <c r="K58" s="9">
        <f t="shared" si="1"/>
        <v>0</v>
      </c>
      <c r="L58" s="25">
        <v>0.45</v>
      </c>
      <c r="M58" s="26">
        <f t="shared" si="4"/>
        <v>0</v>
      </c>
      <c r="N58" s="25">
        <v>0.35</v>
      </c>
      <c r="O58" s="26">
        <f t="shared" si="5"/>
        <v>0</v>
      </c>
      <c r="P58" s="25">
        <v>0.35</v>
      </c>
      <c r="Q58" s="26">
        <f t="shared" si="6"/>
        <v>0</v>
      </c>
      <c r="R58" s="27">
        <f t="shared" si="2"/>
        <v>0</v>
      </c>
    </row>
    <row r="59" spans="2:18">
      <c r="B59" s="5">
        <f t="shared" si="3"/>
        <v>40168</v>
      </c>
      <c r="C59" s="9">
        <f>C3</f>
        <v>0</v>
      </c>
      <c r="D59" s="5" t="s">
        <v>17</v>
      </c>
      <c r="E59" s="9">
        <f>C15</f>
        <v>0</v>
      </c>
      <c r="F59" s="9"/>
      <c r="G59" s="6"/>
      <c r="H59" s="6"/>
      <c r="I59" s="9">
        <f t="shared" si="0"/>
        <v>0</v>
      </c>
      <c r="J59" s="6"/>
      <c r="K59" s="9">
        <f t="shared" si="1"/>
        <v>0</v>
      </c>
      <c r="L59" s="25">
        <v>0.45</v>
      </c>
      <c r="M59" s="26">
        <f t="shared" si="4"/>
        <v>0</v>
      </c>
      <c r="N59" s="25">
        <v>0.35</v>
      </c>
      <c r="O59" s="26">
        <f t="shared" si="5"/>
        <v>0</v>
      </c>
      <c r="P59" s="25">
        <v>0.35</v>
      </c>
      <c r="Q59" s="26">
        <f t="shared" si="6"/>
        <v>0</v>
      </c>
      <c r="R59" s="27">
        <f t="shared" si="2"/>
        <v>0</v>
      </c>
    </row>
    <row r="60" spans="2:18">
      <c r="B60" s="5">
        <f t="shared" si="3"/>
        <v>40175</v>
      </c>
      <c r="C60" s="9">
        <f>C3</f>
        <v>0</v>
      </c>
      <c r="D60" s="5" t="s">
        <v>17</v>
      </c>
      <c r="E60" s="9">
        <f>C15</f>
        <v>0</v>
      </c>
      <c r="F60" s="9"/>
      <c r="G60" s="6"/>
      <c r="H60" s="6"/>
      <c r="I60" s="9">
        <f t="shared" si="0"/>
        <v>0</v>
      </c>
      <c r="J60" s="6"/>
      <c r="K60" s="9">
        <f t="shared" si="1"/>
        <v>0</v>
      </c>
      <c r="L60" s="25">
        <v>0.45</v>
      </c>
      <c r="M60" s="26">
        <f t="shared" si="4"/>
        <v>0</v>
      </c>
      <c r="N60" s="25">
        <v>0.35</v>
      </c>
      <c r="O60" s="26">
        <f t="shared" si="5"/>
        <v>0</v>
      </c>
      <c r="P60" s="25">
        <v>0.35</v>
      </c>
      <c r="Q60" s="26">
        <f t="shared" si="6"/>
        <v>0</v>
      </c>
      <c r="R60" s="27">
        <f t="shared" si="2"/>
        <v>0</v>
      </c>
    </row>
  </sheetData>
  <mergeCells count="14">
    <mergeCell ref="C8:D8"/>
    <mergeCell ref="C3:D3"/>
    <mergeCell ref="C4:D4"/>
    <mergeCell ref="C5:D5"/>
    <mergeCell ref="C6:D6"/>
    <mergeCell ref="C7:D7"/>
    <mergeCell ref="C15:D15"/>
    <mergeCell ref="C16:Q18"/>
    <mergeCell ref="C9:D9"/>
    <mergeCell ref="C10:D10"/>
    <mergeCell ref="C11:D11"/>
    <mergeCell ref="C12:D12"/>
    <mergeCell ref="C13:D13"/>
    <mergeCell ref="C14:D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1:R60"/>
  <sheetViews>
    <sheetView workbookViewId="0">
      <selection sqref="A1:XFD1048576"/>
    </sheetView>
  </sheetViews>
  <sheetFormatPr defaultRowHeight="15"/>
  <cols>
    <col min="1" max="1" width="2.7109375" style="1" customWidth="1"/>
    <col min="2" max="2" width="25.140625" style="1" bestFit="1" customWidth="1"/>
    <col min="3" max="3" width="10.85546875" style="2" bestFit="1" customWidth="1"/>
    <col min="4" max="4" width="12.28515625" style="1" bestFit="1" customWidth="1"/>
    <col min="5" max="5" width="16.28515625" style="1" bestFit="1" customWidth="1"/>
    <col min="6" max="6" width="19.140625" style="1" bestFit="1" customWidth="1"/>
    <col min="7" max="7" width="7.7109375" style="1" bestFit="1" customWidth="1"/>
    <col min="8" max="8" width="6.85546875" style="1" customWidth="1"/>
    <col min="9" max="9" width="19.140625" style="1" bestFit="1" customWidth="1"/>
    <col min="10" max="10" width="20.42578125" style="1" bestFit="1" customWidth="1"/>
    <col min="11" max="11" width="11.5703125" style="1" customWidth="1"/>
    <col min="12" max="12" width="3.140625" style="1" customWidth="1"/>
    <col min="13" max="13" width="12.28515625" style="1" bestFit="1" customWidth="1"/>
    <col min="14" max="14" width="3.140625" style="1" customWidth="1"/>
    <col min="15" max="15" width="9.85546875" style="1" bestFit="1" customWidth="1"/>
    <col min="16" max="16" width="3" style="1" customWidth="1"/>
    <col min="17" max="16384" width="9.140625" style="1"/>
  </cols>
  <sheetData>
    <row r="1" spans="2:17" ht="21">
      <c r="B1" s="19" t="s">
        <v>20</v>
      </c>
    </row>
    <row r="2" spans="2:17" ht="15.75" thickBot="1">
      <c r="B2" s="4"/>
    </row>
    <row r="3" spans="2:17" ht="15.75" thickBot="1">
      <c r="B3" s="10" t="s">
        <v>0</v>
      </c>
      <c r="C3" s="32"/>
      <c r="D3" s="33"/>
    </row>
    <row r="4" spans="2:17" ht="15.75" thickBot="1">
      <c r="B4" s="10" t="s">
        <v>1</v>
      </c>
      <c r="C4" s="32" t="s">
        <v>17</v>
      </c>
      <c r="D4" s="32"/>
    </row>
    <row r="5" spans="2:17" ht="15.75" thickBot="1">
      <c r="B5" s="10" t="s">
        <v>2</v>
      </c>
      <c r="C5" s="32"/>
      <c r="D5" s="32"/>
    </row>
    <row r="6" spans="2:17" ht="15.75" thickBot="1">
      <c r="B6" s="10" t="s">
        <v>4</v>
      </c>
      <c r="C6" s="32"/>
      <c r="D6" s="32"/>
    </row>
    <row r="7" spans="2:17" ht="15.75" thickBot="1">
      <c r="B7" s="10" t="s">
        <v>6</v>
      </c>
      <c r="C7" s="32"/>
      <c r="D7" s="32"/>
    </row>
    <row r="8" spans="2:17" ht="15.75" thickBot="1">
      <c r="B8" s="10" t="s">
        <v>7</v>
      </c>
      <c r="C8" s="32"/>
      <c r="D8" s="32"/>
    </row>
    <row r="9" spans="2:17" ht="15.75" thickBot="1">
      <c r="B9" s="10" t="s">
        <v>10</v>
      </c>
      <c r="C9" s="32"/>
      <c r="D9" s="32"/>
    </row>
    <row r="10" spans="2:17" ht="15.75" thickBot="1">
      <c r="B10" s="10" t="s">
        <v>3</v>
      </c>
      <c r="C10" s="32"/>
      <c r="D10" s="32"/>
    </row>
    <row r="11" spans="2:17" ht="15.75" thickBot="1">
      <c r="B11" s="10" t="s">
        <v>8</v>
      </c>
      <c r="C11" s="32"/>
      <c r="D11" s="32"/>
    </row>
    <row r="12" spans="2:17" ht="15.75" thickBot="1">
      <c r="B12" s="10" t="s">
        <v>9</v>
      </c>
      <c r="C12" s="32"/>
      <c r="D12" s="32"/>
    </row>
    <row r="13" spans="2:17" ht="15.75" thickBot="1">
      <c r="B13" s="10" t="s">
        <v>11</v>
      </c>
      <c r="C13" s="32"/>
      <c r="D13" s="32"/>
    </row>
    <row r="14" spans="2:17" ht="15.75" thickBot="1">
      <c r="B14" s="10" t="s">
        <v>5</v>
      </c>
      <c r="C14" s="32"/>
      <c r="D14" s="32"/>
    </row>
    <row r="15" spans="2:17" ht="15.75" thickBot="1">
      <c r="B15" s="11" t="s">
        <v>12</v>
      </c>
      <c r="C15" s="34"/>
      <c r="D15" s="34"/>
    </row>
    <row r="16" spans="2:17">
      <c r="B16" s="11" t="s">
        <v>13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</row>
    <row r="17" spans="2:18">
      <c r="B17" s="12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</row>
    <row r="18" spans="2:18" ht="15.75" thickBot="1">
      <c r="B18" s="13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</row>
    <row r="20" spans="2:18" ht="15.75" thickBot="1">
      <c r="M20" s="22" t="s">
        <v>17</v>
      </c>
      <c r="N20" s="22"/>
      <c r="O20" s="22" t="s">
        <v>17</v>
      </c>
      <c r="P20" s="22"/>
      <c r="Q20" s="22" t="s">
        <v>17</v>
      </c>
    </row>
    <row r="21" spans="2:18" ht="15.75" thickBot="1">
      <c r="B21" s="10" t="s">
        <v>31</v>
      </c>
      <c r="C21" s="14" t="s">
        <v>0</v>
      </c>
      <c r="D21" s="10" t="s">
        <v>14</v>
      </c>
      <c r="E21" s="10" t="s">
        <v>15</v>
      </c>
      <c r="F21" s="10" t="s">
        <v>23</v>
      </c>
      <c r="G21" s="10" t="s">
        <v>26</v>
      </c>
      <c r="H21" s="10" t="s">
        <v>27</v>
      </c>
      <c r="I21" s="10" t="s">
        <v>28</v>
      </c>
      <c r="J21" s="10" t="s">
        <v>24</v>
      </c>
      <c r="K21" s="10" t="s">
        <v>25</v>
      </c>
      <c r="L21" s="20">
        <v>0.45</v>
      </c>
      <c r="M21" s="21" t="s">
        <v>22</v>
      </c>
      <c r="N21" s="20">
        <v>0.35</v>
      </c>
      <c r="O21" s="21" t="s">
        <v>30</v>
      </c>
      <c r="P21" s="20">
        <v>0.2</v>
      </c>
      <c r="Q21" s="21" t="s">
        <v>19</v>
      </c>
    </row>
    <row r="22" spans="2:18">
      <c r="B22" s="8">
        <v>39909</v>
      </c>
      <c r="C22" s="9">
        <f>C3</f>
        <v>0</v>
      </c>
      <c r="D22" s="8" t="s">
        <v>17</v>
      </c>
      <c r="E22" s="9">
        <f>C15</f>
        <v>0</v>
      </c>
      <c r="F22" s="9"/>
      <c r="G22" s="9"/>
      <c r="H22" s="9"/>
      <c r="I22" s="9">
        <f>G22*H22</f>
        <v>0</v>
      </c>
      <c r="J22" s="9"/>
      <c r="K22" s="9">
        <f>F22-J22</f>
        <v>0</v>
      </c>
      <c r="L22" s="23">
        <v>0.45</v>
      </c>
      <c r="M22" s="24">
        <f>L22*J22</f>
        <v>0</v>
      </c>
      <c r="N22" s="23">
        <v>0.35</v>
      </c>
      <c r="O22" s="24">
        <f>N22*J22</f>
        <v>0</v>
      </c>
      <c r="P22" s="23">
        <v>0.2</v>
      </c>
      <c r="Q22" s="24">
        <f>P22*J22</f>
        <v>0</v>
      </c>
      <c r="R22" s="27">
        <f>SUM(M22, O22, Q22)</f>
        <v>0</v>
      </c>
    </row>
    <row r="23" spans="2:18">
      <c r="B23" s="5">
        <f>B22+7</f>
        <v>39916</v>
      </c>
      <c r="C23" s="9">
        <f>C3</f>
        <v>0</v>
      </c>
      <c r="D23" s="6" t="s">
        <v>17</v>
      </c>
      <c r="E23" s="9">
        <f>C15</f>
        <v>0</v>
      </c>
      <c r="F23" s="9"/>
      <c r="G23" s="9"/>
      <c r="H23" s="9"/>
      <c r="I23" s="9">
        <f t="shared" ref="I23:I60" si="0">G23*H23</f>
        <v>0</v>
      </c>
      <c r="J23" s="9"/>
      <c r="K23" s="9">
        <f t="shared" ref="K23:K60" si="1">F23-J23</f>
        <v>0</v>
      </c>
      <c r="L23" s="25">
        <v>0.45</v>
      </c>
      <c r="M23" s="26">
        <f>L23*J23</f>
        <v>0</v>
      </c>
      <c r="N23" s="25">
        <v>0.35</v>
      </c>
      <c r="O23" s="26">
        <f>N23*J23</f>
        <v>0</v>
      </c>
      <c r="P23" s="25">
        <v>0.35</v>
      </c>
      <c r="Q23" s="26">
        <f>P23*J23</f>
        <v>0</v>
      </c>
      <c r="R23" s="27">
        <f t="shared" ref="R23:R60" si="2">SUM(M23, O23, Q23)</f>
        <v>0</v>
      </c>
    </row>
    <row r="24" spans="2:18">
      <c r="B24" s="5">
        <f t="shared" ref="B24:B60" si="3">B23+7</f>
        <v>39923</v>
      </c>
      <c r="C24" s="9">
        <f>C3</f>
        <v>0</v>
      </c>
      <c r="D24" s="6"/>
      <c r="E24" s="9">
        <f>C15</f>
        <v>0</v>
      </c>
      <c r="F24" s="9"/>
      <c r="G24" s="9"/>
      <c r="H24" s="9"/>
      <c r="I24" s="9">
        <f t="shared" si="0"/>
        <v>0</v>
      </c>
      <c r="J24" s="9"/>
      <c r="K24" s="9">
        <f t="shared" si="1"/>
        <v>0</v>
      </c>
      <c r="L24" s="25">
        <v>0.45</v>
      </c>
      <c r="M24" s="26">
        <f t="shared" ref="M24:M60" si="4">L24*J24</f>
        <v>0</v>
      </c>
      <c r="N24" s="25">
        <v>0.35</v>
      </c>
      <c r="O24" s="26">
        <f t="shared" ref="O24:O60" si="5">N24*J24</f>
        <v>0</v>
      </c>
      <c r="P24" s="25">
        <v>0.35</v>
      </c>
      <c r="Q24" s="26">
        <f t="shared" ref="Q24:Q60" si="6">P24*J24</f>
        <v>0</v>
      </c>
      <c r="R24" s="27">
        <f t="shared" si="2"/>
        <v>0</v>
      </c>
    </row>
    <row r="25" spans="2:18">
      <c r="B25" s="5">
        <f t="shared" si="3"/>
        <v>39930</v>
      </c>
      <c r="C25" s="9">
        <f>C3</f>
        <v>0</v>
      </c>
      <c r="D25" s="6"/>
      <c r="E25" s="9">
        <f>C15</f>
        <v>0</v>
      </c>
      <c r="F25" s="9"/>
      <c r="G25" s="9"/>
      <c r="H25" s="9"/>
      <c r="I25" s="9">
        <f t="shared" si="0"/>
        <v>0</v>
      </c>
      <c r="J25" s="9"/>
      <c r="K25" s="9">
        <f t="shared" si="1"/>
        <v>0</v>
      </c>
      <c r="L25" s="25">
        <v>0.45</v>
      </c>
      <c r="M25" s="26">
        <f t="shared" si="4"/>
        <v>0</v>
      </c>
      <c r="N25" s="25">
        <v>0.35</v>
      </c>
      <c r="O25" s="26">
        <f t="shared" si="5"/>
        <v>0</v>
      </c>
      <c r="P25" s="25">
        <v>0.35</v>
      </c>
      <c r="Q25" s="26">
        <f t="shared" si="6"/>
        <v>0</v>
      </c>
      <c r="R25" s="27">
        <f t="shared" si="2"/>
        <v>0</v>
      </c>
    </row>
    <row r="26" spans="2:18">
      <c r="B26" s="5">
        <f t="shared" si="3"/>
        <v>39937</v>
      </c>
      <c r="C26" s="9">
        <f>C3</f>
        <v>0</v>
      </c>
      <c r="D26" s="6"/>
      <c r="E26" s="9">
        <f>C15</f>
        <v>0</v>
      </c>
      <c r="F26" s="9"/>
      <c r="G26" s="9"/>
      <c r="H26" s="9"/>
      <c r="I26" s="9">
        <f t="shared" si="0"/>
        <v>0</v>
      </c>
      <c r="J26" s="9"/>
      <c r="K26" s="9">
        <f t="shared" si="1"/>
        <v>0</v>
      </c>
      <c r="L26" s="25">
        <v>0.45</v>
      </c>
      <c r="M26" s="26">
        <f t="shared" si="4"/>
        <v>0</v>
      </c>
      <c r="N26" s="25">
        <v>0.35</v>
      </c>
      <c r="O26" s="26">
        <f t="shared" si="5"/>
        <v>0</v>
      </c>
      <c r="P26" s="25">
        <v>0.35</v>
      </c>
      <c r="Q26" s="26">
        <f t="shared" si="6"/>
        <v>0</v>
      </c>
      <c r="R26" s="27">
        <f t="shared" si="2"/>
        <v>0</v>
      </c>
    </row>
    <row r="27" spans="2:18">
      <c r="B27" s="5">
        <f t="shared" si="3"/>
        <v>39944</v>
      </c>
      <c r="C27" s="9">
        <f>C3</f>
        <v>0</v>
      </c>
      <c r="D27" s="6"/>
      <c r="E27" s="9">
        <f>C15</f>
        <v>0</v>
      </c>
      <c r="F27" s="9"/>
      <c r="G27" s="9"/>
      <c r="H27" s="9"/>
      <c r="I27" s="9">
        <f t="shared" si="0"/>
        <v>0</v>
      </c>
      <c r="J27" s="9"/>
      <c r="K27" s="9">
        <f t="shared" si="1"/>
        <v>0</v>
      </c>
      <c r="L27" s="25">
        <v>0.45</v>
      </c>
      <c r="M27" s="26">
        <f t="shared" si="4"/>
        <v>0</v>
      </c>
      <c r="N27" s="25">
        <v>0.35</v>
      </c>
      <c r="O27" s="26">
        <f t="shared" si="5"/>
        <v>0</v>
      </c>
      <c r="P27" s="25">
        <v>0.35</v>
      </c>
      <c r="Q27" s="26">
        <f t="shared" si="6"/>
        <v>0</v>
      </c>
      <c r="R27" s="27">
        <f t="shared" si="2"/>
        <v>0</v>
      </c>
    </row>
    <row r="28" spans="2:18">
      <c r="B28" s="5">
        <f t="shared" si="3"/>
        <v>39951</v>
      </c>
      <c r="C28" s="9">
        <f>C3</f>
        <v>0</v>
      </c>
      <c r="D28" s="6"/>
      <c r="E28" s="9">
        <f>C15</f>
        <v>0</v>
      </c>
      <c r="F28" s="9"/>
      <c r="G28" s="9"/>
      <c r="H28" s="9"/>
      <c r="I28" s="9">
        <f t="shared" si="0"/>
        <v>0</v>
      </c>
      <c r="J28" s="9"/>
      <c r="K28" s="9">
        <f t="shared" si="1"/>
        <v>0</v>
      </c>
      <c r="L28" s="25">
        <v>0.45</v>
      </c>
      <c r="M28" s="26">
        <f t="shared" si="4"/>
        <v>0</v>
      </c>
      <c r="N28" s="25">
        <v>0.35</v>
      </c>
      <c r="O28" s="26">
        <f t="shared" si="5"/>
        <v>0</v>
      </c>
      <c r="P28" s="25">
        <v>0.35</v>
      </c>
      <c r="Q28" s="26">
        <f t="shared" si="6"/>
        <v>0</v>
      </c>
      <c r="R28" s="27">
        <f t="shared" si="2"/>
        <v>0</v>
      </c>
    </row>
    <row r="29" spans="2:18">
      <c r="B29" s="5">
        <f t="shared" si="3"/>
        <v>39958</v>
      </c>
      <c r="C29" s="9">
        <f>C3</f>
        <v>0</v>
      </c>
      <c r="D29" s="6"/>
      <c r="E29" s="9">
        <f>C15</f>
        <v>0</v>
      </c>
      <c r="F29" s="9"/>
      <c r="G29" s="9"/>
      <c r="H29" s="9"/>
      <c r="I29" s="9">
        <f t="shared" si="0"/>
        <v>0</v>
      </c>
      <c r="J29" s="9"/>
      <c r="K29" s="9">
        <f t="shared" si="1"/>
        <v>0</v>
      </c>
      <c r="L29" s="25">
        <v>0.45</v>
      </c>
      <c r="M29" s="26">
        <f t="shared" si="4"/>
        <v>0</v>
      </c>
      <c r="N29" s="25">
        <v>0.35</v>
      </c>
      <c r="O29" s="26">
        <f t="shared" si="5"/>
        <v>0</v>
      </c>
      <c r="P29" s="25">
        <v>0.35</v>
      </c>
      <c r="Q29" s="26">
        <f t="shared" si="6"/>
        <v>0</v>
      </c>
      <c r="R29" s="27">
        <f t="shared" si="2"/>
        <v>0</v>
      </c>
    </row>
    <row r="30" spans="2:18">
      <c r="B30" s="5">
        <f t="shared" si="3"/>
        <v>39965</v>
      </c>
      <c r="C30" s="9">
        <f>C3</f>
        <v>0</v>
      </c>
      <c r="D30" s="6"/>
      <c r="E30" s="9">
        <f>C15</f>
        <v>0</v>
      </c>
      <c r="F30" s="9"/>
      <c r="G30" s="9"/>
      <c r="H30" s="9"/>
      <c r="I30" s="9">
        <f t="shared" si="0"/>
        <v>0</v>
      </c>
      <c r="J30" s="9"/>
      <c r="K30" s="9">
        <f t="shared" si="1"/>
        <v>0</v>
      </c>
      <c r="L30" s="25">
        <v>0.45</v>
      </c>
      <c r="M30" s="26">
        <f t="shared" si="4"/>
        <v>0</v>
      </c>
      <c r="N30" s="25">
        <v>0.35</v>
      </c>
      <c r="O30" s="26">
        <f t="shared" si="5"/>
        <v>0</v>
      </c>
      <c r="P30" s="25">
        <v>0.35</v>
      </c>
      <c r="Q30" s="26">
        <f t="shared" si="6"/>
        <v>0</v>
      </c>
      <c r="R30" s="27">
        <f t="shared" si="2"/>
        <v>0</v>
      </c>
    </row>
    <row r="31" spans="2:18">
      <c r="B31" s="5">
        <f t="shared" si="3"/>
        <v>39972</v>
      </c>
      <c r="C31" s="9">
        <f>C3</f>
        <v>0</v>
      </c>
      <c r="D31" s="6"/>
      <c r="E31" s="9">
        <f>C15</f>
        <v>0</v>
      </c>
      <c r="F31" s="9"/>
      <c r="G31" s="9"/>
      <c r="H31" s="9"/>
      <c r="I31" s="9">
        <f t="shared" si="0"/>
        <v>0</v>
      </c>
      <c r="J31" s="9"/>
      <c r="K31" s="9">
        <f t="shared" si="1"/>
        <v>0</v>
      </c>
      <c r="L31" s="25">
        <v>0.45</v>
      </c>
      <c r="M31" s="26">
        <f t="shared" si="4"/>
        <v>0</v>
      </c>
      <c r="N31" s="25">
        <v>0.35</v>
      </c>
      <c r="O31" s="26">
        <f t="shared" si="5"/>
        <v>0</v>
      </c>
      <c r="P31" s="25">
        <v>0.35</v>
      </c>
      <c r="Q31" s="26">
        <f t="shared" si="6"/>
        <v>0</v>
      </c>
      <c r="R31" s="27">
        <f t="shared" si="2"/>
        <v>0</v>
      </c>
    </row>
    <row r="32" spans="2:18">
      <c r="B32" s="5">
        <f t="shared" si="3"/>
        <v>39979</v>
      </c>
      <c r="C32" s="9">
        <f>C3</f>
        <v>0</v>
      </c>
      <c r="D32" s="5" t="s">
        <v>17</v>
      </c>
      <c r="E32" s="9">
        <f>C15</f>
        <v>0</v>
      </c>
      <c r="F32" s="9"/>
      <c r="G32" s="9"/>
      <c r="H32" s="9"/>
      <c r="I32" s="9">
        <f t="shared" si="0"/>
        <v>0</v>
      </c>
      <c r="J32" s="9"/>
      <c r="K32" s="9">
        <f t="shared" si="1"/>
        <v>0</v>
      </c>
      <c r="L32" s="25">
        <v>0.45</v>
      </c>
      <c r="M32" s="26">
        <f t="shared" si="4"/>
        <v>0</v>
      </c>
      <c r="N32" s="25">
        <v>0.35</v>
      </c>
      <c r="O32" s="26">
        <f t="shared" si="5"/>
        <v>0</v>
      </c>
      <c r="P32" s="25">
        <v>0.35</v>
      </c>
      <c r="Q32" s="26">
        <f t="shared" si="6"/>
        <v>0</v>
      </c>
      <c r="R32" s="27">
        <f t="shared" si="2"/>
        <v>0</v>
      </c>
    </row>
    <row r="33" spans="2:18">
      <c r="B33" s="5">
        <f t="shared" si="3"/>
        <v>39986</v>
      </c>
      <c r="C33" s="9">
        <f>C3</f>
        <v>0</v>
      </c>
      <c r="D33" s="6"/>
      <c r="E33" s="9">
        <f>C15</f>
        <v>0</v>
      </c>
      <c r="F33" s="9"/>
      <c r="G33" s="9"/>
      <c r="H33" s="9"/>
      <c r="I33" s="9">
        <f t="shared" si="0"/>
        <v>0</v>
      </c>
      <c r="J33" s="9"/>
      <c r="K33" s="9">
        <f t="shared" si="1"/>
        <v>0</v>
      </c>
      <c r="L33" s="25">
        <v>0.45</v>
      </c>
      <c r="M33" s="26">
        <f t="shared" si="4"/>
        <v>0</v>
      </c>
      <c r="N33" s="25">
        <v>0.35</v>
      </c>
      <c r="O33" s="26">
        <f t="shared" si="5"/>
        <v>0</v>
      </c>
      <c r="P33" s="25">
        <v>0.35</v>
      </c>
      <c r="Q33" s="26">
        <f t="shared" si="6"/>
        <v>0</v>
      </c>
      <c r="R33" s="27">
        <f t="shared" si="2"/>
        <v>0</v>
      </c>
    </row>
    <row r="34" spans="2:18">
      <c r="B34" s="5">
        <f t="shared" si="3"/>
        <v>39993</v>
      </c>
      <c r="C34" s="9">
        <f>C3</f>
        <v>0</v>
      </c>
      <c r="D34" s="6"/>
      <c r="E34" s="9">
        <f>C15</f>
        <v>0</v>
      </c>
      <c r="F34" s="9"/>
      <c r="G34" s="9"/>
      <c r="H34" s="9"/>
      <c r="I34" s="9">
        <f t="shared" si="0"/>
        <v>0</v>
      </c>
      <c r="J34" s="9"/>
      <c r="K34" s="9">
        <f t="shared" si="1"/>
        <v>0</v>
      </c>
      <c r="L34" s="25">
        <v>0.45</v>
      </c>
      <c r="M34" s="26">
        <f t="shared" si="4"/>
        <v>0</v>
      </c>
      <c r="N34" s="25">
        <v>0.35</v>
      </c>
      <c r="O34" s="26">
        <f t="shared" si="5"/>
        <v>0</v>
      </c>
      <c r="P34" s="25">
        <v>0.35</v>
      </c>
      <c r="Q34" s="26">
        <f t="shared" si="6"/>
        <v>0</v>
      </c>
      <c r="R34" s="27">
        <f t="shared" si="2"/>
        <v>0</v>
      </c>
    </row>
    <row r="35" spans="2:18">
      <c r="B35" s="5">
        <f t="shared" si="3"/>
        <v>40000</v>
      </c>
      <c r="C35" s="9">
        <f>C3</f>
        <v>0</v>
      </c>
      <c r="D35" s="5" t="s">
        <v>17</v>
      </c>
      <c r="E35" s="9">
        <f>C15</f>
        <v>0</v>
      </c>
      <c r="F35" s="9"/>
      <c r="G35" s="9"/>
      <c r="H35" s="9"/>
      <c r="I35" s="9">
        <f t="shared" si="0"/>
        <v>0</v>
      </c>
      <c r="J35" s="9"/>
      <c r="K35" s="9">
        <f t="shared" si="1"/>
        <v>0</v>
      </c>
      <c r="L35" s="25">
        <v>0.45</v>
      </c>
      <c r="M35" s="26">
        <f t="shared" si="4"/>
        <v>0</v>
      </c>
      <c r="N35" s="25">
        <v>0.35</v>
      </c>
      <c r="O35" s="26">
        <f t="shared" si="5"/>
        <v>0</v>
      </c>
      <c r="P35" s="25">
        <v>0.35</v>
      </c>
      <c r="Q35" s="26">
        <f t="shared" si="6"/>
        <v>0</v>
      </c>
      <c r="R35" s="27">
        <f t="shared" si="2"/>
        <v>0</v>
      </c>
    </row>
    <row r="36" spans="2:18">
      <c r="B36" s="5">
        <f t="shared" si="3"/>
        <v>40007</v>
      </c>
      <c r="C36" s="9">
        <f>C3</f>
        <v>0</v>
      </c>
      <c r="D36" s="5" t="s">
        <v>17</v>
      </c>
      <c r="E36" s="9">
        <f>C15</f>
        <v>0</v>
      </c>
      <c r="F36" s="6"/>
      <c r="G36" s="6"/>
      <c r="H36" s="6"/>
      <c r="I36" s="9">
        <f t="shared" si="0"/>
        <v>0</v>
      </c>
      <c r="J36" s="6"/>
      <c r="K36" s="9">
        <f t="shared" si="1"/>
        <v>0</v>
      </c>
      <c r="L36" s="25">
        <v>0.45</v>
      </c>
      <c r="M36" s="26">
        <f t="shared" si="4"/>
        <v>0</v>
      </c>
      <c r="N36" s="25">
        <v>0.35</v>
      </c>
      <c r="O36" s="26">
        <f t="shared" si="5"/>
        <v>0</v>
      </c>
      <c r="P36" s="25">
        <v>0.35</v>
      </c>
      <c r="Q36" s="26">
        <f t="shared" si="6"/>
        <v>0</v>
      </c>
      <c r="R36" s="27">
        <f t="shared" si="2"/>
        <v>0</v>
      </c>
    </row>
    <row r="37" spans="2:18">
      <c r="B37" s="5">
        <f t="shared" si="3"/>
        <v>40014</v>
      </c>
      <c r="C37" s="9">
        <f>C3</f>
        <v>0</v>
      </c>
      <c r="D37" s="5" t="s">
        <v>17</v>
      </c>
      <c r="E37" s="9">
        <f>C15</f>
        <v>0</v>
      </c>
      <c r="F37" s="6"/>
      <c r="G37" s="6"/>
      <c r="H37" s="6"/>
      <c r="I37" s="9">
        <f t="shared" si="0"/>
        <v>0</v>
      </c>
      <c r="J37" s="6"/>
      <c r="K37" s="9">
        <f t="shared" si="1"/>
        <v>0</v>
      </c>
      <c r="L37" s="25">
        <v>0.45</v>
      </c>
      <c r="M37" s="26">
        <f t="shared" si="4"/>
        <v>0</v>
      </c>
      <c r="N37" s="25">
        <v>0.35</v>
      </c>
      <c r="O37" s="26">
        <f t="shared" si="5"/>
        <v>0</v>
      </c>
      <c r="P37" s="25">
        <v>0.35</v>
      </c>
      <c r="Q37" s="26">
        <f t="shared" si="6"/>
        <v>0</v>
      </c>
      <c r="R37" s="27">
        <f t="shared" si="2"/>
        <v>0</v>
      </c>
    </row>
    <row r="38" spans="2:18">
      <c r="B38" s="5">
        <f t="shared" si="3"/>
        <v>40021</v>
      </c>
      <c r="C38" s="9">
        <f>C3</f>
        <v>0</v>
      </c>
      <c r="D38" s="5" t="s">
        <v>17</v>
      </c>
      <c r="E38" s="9">
        <f>C15</f>
        <v>0</v>
      </c>
      <c r="F38" s="6"/>
      <c r="G38" s="6"/>
      <c r="H38" s="6"/>
      <c r="I38" s="9">
        <f t="shared" si="0"/>
        <v>0</v>
      </c>
      <c r="J38" s="6"/>
      <c r="K38" s="9">
        <f t="shared" si="1"/>
        <v>0</v>
      </c>
      <c r="L38" s="25">
        <v>0.45</v>
      </c>
      <c r="M38" s="26">
        <f t="shared" si="4"/>
        <v>0</v>
      </c>
      <c r="N38" s="25">
        <v>0.35</v>
      </c>
      <c r="O38" s="26">
        <f t="shared" si="5"/>
        <v>0</v>
      </c>
      <c r="P38" s="25">
        <v>0.35</v>
      </c>
      <c r="Q38" s="26">
        <f t="shared" si="6"/>
        <v>0</v>
      </c>
      <c r="R38" s="27">
        <f t="shared" si="2"/>
        <v>0</v>
      </c>
    </row>
    <row r="39" spans="2:18">
      <c r="B39" s="5">
        <f t="shared" si="3"/>
        <v>40028</v>
      </c>
      <c r="C39" s="9">
        <f>C3</f>
        <v>0</v>
      </c>
      <c r="D39" s="5" t="s">
        <v>17</v>
      </c>
      <c r="E39" s="9">
        <f>C15</f>
        <v>0</v>
      </c>
      <c r="F39" s="6"/>
      <c r="G39" s="6"/>
      <c r="H39" s="6"/>
      <c r="I39" s="9">
        <f t="shared" si="0"/>
        <v>0</v>
      </c>
      <c r="J39" s="6"/>
      <c r="K39" s="9">
        <f t="shared" si="1"/>
        <v>0</v>
      </c>
      <c r="L39" s="25">
        <v>0.45</v>
      </c>
      <c r="M39" s="26">
        <f t="shared" si="4"/>
        <v>0</v>
      </c>
      <c r="N39" s="25">
        <v>0.35</v>
      </c>
      <c r="O39" s="26">
        <f t="shared" si="5"/>
        <v>0</v>
      </c>
      <c r="P39" s="25">
        <v>0.35</v>
      </c>
      <c r="Q39" s="26">
        <f t="shared" si="6"/>
        <v>0</v>
      </c>
      <c r="R39" s="27">
        <f t="shared" si="2"/>
        <v>0</v>
      </c>
    </row>
    <row r="40" spans="2:18">
      <c r="B40" s="5">
        <f t="shared" si="3"/>
        <v>40035</v>
      </c>
      <c r="C40" s="9">
        <f>C3</f>
        <v>0</v>
      </c>
      <c r="D40" s="5" t="s">
        <v>17</v>
      </c>
      <c r="E40" s="9">
        <f>C15</f>
        <v>0</v>
      </c>
      <c r="F40" s="6"/>
      <c r="G40" s="6"/>
      <c r="H40" s="6"/>
      <c r="I40" s="9">
        <f t="shared" si="0"/>
        <v>0</v>
      </c>
      <c r="J40" s="6"/>
      <c r="K40" s="9">
        <f t="shared" si="1"/>
        <v>0</v>
      </c>
      <c r="L40" s="25">
        <v>0.45</v>
      </c>
      <c r="M40" s="26">
        <f t="shared" si="4"/>
        <v>0</v>
      </c>
      <c r="N40" s="25">
        <v>0.35</v>
      </c>
      <c r="O40" s="26">
        <f t="shared" si="5"/>
        <v>0</v>
      </c>
      <c r="P40" s="25">
        <v>0.35</v>
      </c>
      <c r="Q40" s="26">
        <f t="shared" si="6"/>
        <v>0</v>
      </c>
      <c r="R40" s="27">
        <f t="shared" si="2"/>
        <v>0</v>
      </c>
    </row>
    <row r="41" spans="2:18">
      <c r="B41" s="5">
        <f t="shared" si="3"/>
        <v>40042</v>
      </c>
      <c r="C41" s="9">
        <f>C3</f>
        <v>0</v>
      </c>
      <c r="D41" s="5" t="s">
        <v>17</v>
      </c>
      <c r="E41" s="9">
        <f>C15</f>
        <v>0</v>
      </c>
      <c r="F41" s="6"/>
      <c r="G41" s="6"/>
      <c r="H41" s="6"/>
      <c r="I41" s="9">
        <f t="shared" si="0"/>
        <v>0</v>
      </c>
      <c r="J41" s="6"/>
      <c r="K41" s="9">
        <f t="shared" si="1"/>
        <v>0</v>
      </c>
      <c r="L41" s="25">
        <v>0.45</v>
      </c>
      <c r="M41" s="26">
        <f t="shared" si="4"/>
        <v>0</v>
      </c>
      <c r="N41" s="25">
        <v>0.35</v>
      </c>
      <c r="O41" s="26">
        <f t="shared" si="5"/>
        <v>0</v>
      </c>
      <c r="P41" s="25">
        <v>0.35</v>
      </c>
      <c r="Q41" s="26">
        <f t="shared" si="6"/>
        <v>0</v>
      </c>
      <c r="R41" s="27">
        <f t="shared" si="2"/>
        <v>0</v>
      </c>
    </row>
    <row r="42" spans="2:18">
      <c r="B42" s="5">
        <f t="shared" si="3"/>
        <v>40049</v>
      </c>
      <c r="C42" s="9">
        <f>C3</f>
        <v>0</v>
      </c>
      <c r="D42" s="5" t="s">
        <v>17</v>
      </c>
      <c r="E42" s="9">
        <f>C15</f>
        <v>0</v>
      </c>
      <c r="F42" s="9"/>
      <c r="G42" s="6"/>
      <c r="H42" s="6"/>
      <c r="I42" s="9">
        <f t="shared" si="0"/>
        <v>0</v>
      </c>
      <c r="J42" s="6"/>
      <c r="K42" s="9">
        <f t="shared" si="1"/>
        <v>0</v>
      </c>
      <c r="L42" s="25">
        <v>0.45</v>
      </c>
      <c r="M42" s="26">
        <f t="shared" si="4"/>
        <v>0</v>
      </c>
      <c r="N42" s="25">
        <v>0.35</v>
      </c>
      <c r="O42" s="26">
        <f t="shared" si="5"/>
        <v>0</v>
      </c>
      <c r="P42" s="25">
        <v>0.35</v>
      </c>
      <c r="Q42" s="26">
        <f t="shared" si="6"/>
        <v>0</v>
      </c>
      <c r="R42" s="27">
        <f t="shared" si="2"/>
        <v>0</v>
      </c>
    </row>
    <row r="43" spans="2:18">
      <c r="B43" s="5">
        <f t="shared" si="3"/>
        <v>40056</v>
      </c>
      <c r="C43" s="9">
        <f>C3</f>
        <v>0</v>
      </c>
      <c r="D43" s="5" t="s">
        <v>17</v>
      </c>
      <c r="E43" s="9">
        <f>C15</f>
        <v>0</v>
      </c>
      <c r="F43" s="9"/>
      <c r="G43" s="6"/>
      <c r="H43" s="6"/>
      <c r="I43" s="9">
        <f t="shared" si="0"/>
        <v>0</v>
      </c>
      <c r="J43" s="6"/>
      <c r="K43" s="9">
        <f t="shared" si="1"/>
        <v>0</v>
      </c>
      <c r="L43" s="25">
        <v>0.45</v>
      </c>
      <c r="M43" s="26">
        <f t="shared" si="4"/>
        <v>0</v>
      </c>
      <c r="N43" s="25">
        <v>0.35</v>
      </c>
      <c r="O43" s="26">
        <f t="shared" si="5"/>
        <v>0</v>
      </c>
      <c r="P43" s="25">
        <v>0.35</v>
      </c>
      <c r="Q43" s="26">
        <f t="shared" si="6"/>
        <v>0</v>
      </c>
      <c r="R43" s="27">
        <f t="shared" si="2"/>
        <v>0</v>
      </c>
    </row>
    <row r="44" spans="2:18">
      <c r="B44" s="5">
        <f t="shared" si="3"/>
        <v>40063</v>
      </c>
      <c r="C44" s="9">
        <f>C3</f>
        <v>0</v>
      </c>
      <c r="D44" s="5" t="s">
        <v>17</v>
      </c>
      <c r="E44" s="9">
        <f>C15</f>
        <v>0</v>
      </c>
      <c r="F44" s="9"/>
      <c r="G44" s="6"/>
      <c r="H44" s="6"/>
      <c r="I44" s="9">
        <f t="shared" si="0"/>
        <v>0</v>
      </c>
      <c r="J44" s="6"/>
      <c r="K44" s="9">
        <f t="shared" si="1"/>
        <v>0</v>
      </c>
      <c r="L44" s="25">
        <v>0.45</v>
      </c>
      <c r="M44" s="26">
        <f t="shared" si="4"/>
        <v>0</v>
      </c>
      <c r="N44" s="25">
        <v>0.35</v>
      </c>
      <c r="O44" s="26">
        <f t="shared" si="5"/>
        <v>0</v>
      </c>
      <c r="P44" s="25">
        <v>0.35</v>
      </c>
      <c r="Q44" s="26">
        <f t="shared" si="6"/>
        <v>0</v>
      </c>
      <c r="R44" s="27">
        <f t="shared" si="2"/>
        <v>0</v>
      </c>
    </row>
    <row r="45" spans="2:18">
      <c r="B45" s="5">
        <f t="shared" si="3"/>
        <v>40070</v>
      </c>
      <c r="C45" s="9">
        <f>C3</f>
        <v>0</v>
      </c>
      <c r="D45" s="5" t="s">
        <v>17</v>
      </c>
      <c r="E45" s="9">
        <f>C15</f>
        <v>0</v>
      </c>
      <c r="F45" s="9"/>
      <c r="G45" s="6"/>
      <c r="H45" s="6"/>
      <c r="I45" s="9">
        <f t="shared" si="0"/>
        <v>0</v>
      </c>
      <c r="J45" s="6"/>
      <c r="K45" s="9">
        <f t="shared" si="1"/>
        <v>0</v>
      </c>
      <c r="L45" s="25">
        <v>0.45</v>
      </c>
      <c r="M45" s="26">
        <f t="shared" si="4"/>
        <v>0</v>
      </c>
      <c r="N45" s="25">
        <v>0.35</v>
      </c>
      <c r="O45" s="26">
        <f t="shared" si="5"/>
        <v>0</v>
      </c>
      <c r="P45" s="25">
        <v>0.35</v>
      </c>
      <c r="Q45" s="26">
        <f t="shared" si="6"/>
        <v>0</v>
      </c>
      <c r="R45" s="27">
        <f t="shared" si="2"/>
        <v>0</v>
      </c>
    </row>
    <row r="46" spans="2:18">
      <c r="B46" s="5">
        <f t="shared" si="3"/>
        <v>40077</v>
      </c>
      <c r="C46" s="9">
        <f>C3</f>
        <v>0</v>
      </c>
      <c r="D46" s="5" t="s">
        <v>17</v>
      </c>
      <c r="E46" s="9">
        <f>C15</f>
        <v>0</v>
      </c>
      <c r="F46" s="9"/>
      <c r="G46" s="6"/>
      <c r="H46" s="6"/>
      <c r="I46" s="9">
        <f t="shared" si="0"/>
        <v>0</v>
      </c>
      <c r="J46" s="6"/>
      <c r="K46" s="9">
        <f t="shared" si="1"/>
        <v>0</v>
      </c>
      <c r="L46" s="25">
        <v>0.45</v>
      </c>
      <c r="M46" s="26">
        <f t="shared" si="4"/>
        <v>0</v>
      </c>
      <c r="N46" s="25">
        <v>0.35</v>
      </c>
      <c r="O46" s="26">
        <f t="shared" si="5"/>
        <v>0</v>
      </c>
      <c r="P46" s="25">
        <v>0.35</v>
      </c>
      <c r="Q46" s="26">
        <f t="shared" si="6"/>
        <v>0</v>
      </c>
      <c r="R46" s="27">
        <f t="shared" si="2"/>
        <v>0</v>
      </c>
    </row>
    <row r="47" spans="2:18">
      <c r="B47" s="5">
        <f t="shared" si="3"/>
        <v>40084</v>
      </c>
      <c r="C47" s="9">
        <f>C3</f>
        <v>0</v>
      </c>
      <c r="D47" s="5" t="s">
        <v>17</v>
      </c>
      <c r="E47" s="9">
        <f>C15</f>
        <v>0</v>
      </c>
      <c r="F47" s="9"/>
      <c r="G47" s="6"/>
      <c r="H47" s="6"/>
      <c r="I47" s="9">
        <f t="shared" si="0"/>
        <v>0</v>
      </c>
      <c r="J47" s="6"/>
      <c r="K47" s="9">
        <f t="shared" si="1"/>
        <v>0</v>
      </c>
      <c r="L47" s="25">
        <v>0.45</v>
      </c>
      <c r="M47" s="26">
        <f t="shared" si="4"/>
        <v>0</v>
      </c>
      <c r="N47" s="25">
        <v>0.35</v>
      </c>
      <c r="O47" s="26">
        <f t="shared" si="5"/>
        <v>0</v>
      </c>
      <c r="P47" s="25">
        <v>0.35</v>
      </c>
      <c r="Q47" s="26">
        <f t="shared" si="6"/>
        <v>0</v>
      </c>
      <c r="R47" s="27">
        <f t="shared" si="2"/>
        <v>0</v>
      </c>
    </row>
    <row r="48" spans="2:18">
      <c r="B48" s="5">
        <f t="shared" si="3"/>
        <v>40091</v>
      </c>
      <c r="C48" s="9">
        <f>C3</f>
        <v>0</v>
      </c>
      <c r="D48" s="5" t="s">
        <v>17</v>
      </c>
      <c r="E48" s="9">
        <f>C15</f>
        <v>0</v>
      </c>
      <c r="F48" s="9"/>
      <c r="G48" s="6"/>
      <c r="H48" s="6"/>
      <c r="I48" s="9">
        <f t="shared" si="0"/>
        <v>0</v>
      </c>
      <c r="J48" s="6"/>
      <c r="K48" s="9">
        <f t="shared" si="1"/>
        <v>0</v>
      </c>
      <c r="L48" s="25">
        <v>0.45</v>
      </c>
      <c r="M48" s="26">
        <f t="shared" si="4"/>
        <v>0</v>
      </c>
      <c r="N48" s="25">
        <v>0.35</v>
      </c>
      <c r="O48" s="26">
        <f t="shared" si="5"/>
        <v>0</v>
      </c>
      <c r="P48" s="25">
        <v>0.35</v>
      </c>
      <c r="Q48" s="26">
        <f t="shared" si="6"/>
        <v>0</v>
      </c>
      <c r="R48" s="27">
        <f t="shared" si="2"/>
        <v>0</v>
      </c>
    </row>
    <row r="49" spans="2:18">
      <c r="B49" s="5">
        <f t="shared" si="3"/>
        <v>40098</v>
      </c>
      <c r="C49" s="9">
        <f>C3</f>
        <v>0</v>
      </c>
      <c r="D49" s="5" t="s">
        <v>17</v>
      </c>
      <c r="E49" s="9">
        <f>C15</f>
        <v>0</v>
      </c>
      <c r="F49" s="9"/>
      <c r="G49" s="6"/>
      <c r="H49" s="6"/>
      <c r="I49" s="9">
        <f t="shared" si="0"/>
        <v>0</v>
      </c>
      <c r="J49" s="6"/>
      <c r="K49" s="9">
        <f t="shared" si="1"/>
        <v>0</v>
      </c>
      <c r="L49" s="25">
        <v>0.45</v>
      </c>
      <c r="M49" s="26">
        <f t="shared" si="4"/>
        <v>0</v>
      </c>
      <c r="N49" s="25">
        <v>0.35</v>
      </c>
      <c r="O49" s="26">
        <f t="shared" si="5"/>
        <v>0</v>
      </c>
      <c r="P49" s="25">
        <v>0.35</v>
      </c>
      <c r="Q49" s="26">
        <f t="shared" si="6"/>
        <v>0</v>
      </c>
      <c r="R49" s="27">
        <f t="shared" si="2"/>
        <v>0</v>
      </c>
    </row>
    <row r="50" spans="2:18">
      <c r="B50" s="5">
        <f t="shared" si="3"/>
        <v>40105</v>
      </c>
      <c r="C50" s="9">
        <f>C3</f>
        <v>0</v>
      </c>
      <c r="D50" s="5" t="s">
        <v>17</v>
      </c>
      <c r="E50" s="9">
        <f>C15</f>
        <v>0</v>
      </c>
      <c r="F50" s="9"/>
      <c r="G50" s="6"/>
      <c r="H50" s="6"/>
      <c r="I50" s="9">
        <f t="shared" si="0"/>
        <v>0</v>
      </c>
      <c r="J50" s="6"/>
      <c r="K50" s="9">
        <f t="shared" si="1"/>
        <v>0</v>
      </c>
      <c r="L50" s="25">
        <v>0.45</v>
      </c>
      <c r="M50" s="26">
        <f t="shared" si="4"/>
        <v>0</v>
      </c>
      <c r="N50" s="25">
        <v>0.35</v>
      </c>
      <c r="O50" s="26">
        <f t="shared" si="5"/>
        <v>0</v>
      </c>
      <c r="P50" s="25">
        <v>0.35</v>
      </c>
      <c r="Q50" s="26">
        <f t="shared" si="6"/>
        <v>0</v>
      </c>
      <c r="R50" s="27">
        <f t="shared" si="2"/>
        <v>0</v>
      </c>
    </row>
    <row r="51" spans="2:18">
      <c r="B51" s="5">
        <f t="shared" si="3"/>
        <v>40112</v>
      </c>
      <c r="C51" s="9">
        <f>C3</f>
        <v>0</v>
      </c>
      <c r="D51" s="5" t="s">
        <v>17</v>
      </c>
      <c r="E51" s="9">
        <f>C15</f>
        <v>0</v>
      </c>
      <c r="F51" s="9"/>
      <c r="G51" s="6"/>
      <c r="H51" s="6"/>
      <c r="I51" s="9">
        <f t="shared" si="0"/>
        <v>0</v>
      </c>
      <c r="J51" s="6"/>
      <c r="K51" s="9">
        <f t="shared" si="1"/>
        <v>0</v>
      </c>
      <c r="L51" s="25">
        <v>0.45</v>
      </c>
      <c r="M51" s="26">
        <f t="shared" si="4"/>
        <v>0</v>
      </c>
      <c r="N51" s="25">
        <v>0.35</v>
      </c>
      <c r="O51" s="26">
        <f t="shared" si="5"/>
        <v>0</v>
      </c>
      <c r="P51" s="25">
        <v>0.35</v>
      </c>
      <c r="Q51" s="26">
        <f t="shared" si="6"/>
        <v>0</v>
      </c>
      <c r="R51" s="27">
        <f t="shared" si="2"/>
        <v>0</v>
      </c>
    </row>
    <row r="52" spans="2:18">
      <c r="B52" s="5">
        <f t="shared" si="3"/>
        <v>40119</v>
      </c>
      <c r="C52" s="9">
        <f>C3</f>
        <v>0</v>
      </c>
      <c r="D52" s="5" t="s">
        <v>17</v>
      </c>
      <c r="E52" s="9">
        <f>C15</f>
        <v>0</v>
      </c>
      <c r="F52" s="9"/>
      <c r="G52" s="6"/>
      <c r="H52" s="6"/>
      <c r="I52" s="9">
        <f t="shared" si="0"/>
        <v>0</v>
      </c>
      <c r="J52" s="6"/>
      <c r="K52" s="9">
        <f t="shared" si="1"/>
        <v>0</v>
      </c>
      <c r="L52" s="25">
        <v>0.45</v>
      </c>
      <c r="M52" s="26">
        <f t="shared" si="4"/>
        <v>0</v>
      </c>
      <c r="N52" s="25">
        <v>0.35</v>
      </c>
      <c r="O52" s="26">
        <f t="shared" si="5"/>
        <v>0</v>
      </c>
      <c r="P52" s="25">
        <v>0.35</v>
      </c>
      <c r="Q52" s="26">
        <f t="shared" si="6"/>
        <v>0</v>
      </c>
      <c r="R52" s="27">
        <f t="shared" si="2"/>
        <v>0</v>
      </c>
    </row>
    <row r="53" spans="2:18">
      <c r="B53" s="5">
        <f t="shared" si="3"/>
        <v>40126</v>
      </c>
      <c r="C53" s="9">
        <f>C3</f>
        <v>0</v>
      </c>
      <c r="D53" s="5" t="s">
        <v>17</v>
      </c>
      <c r="E53" s="9">
        <f>C15</f>
        <v>0</v>
      </c>
      <c r="F53" s="9"/>
      <c r="G53" s="6"/>
      <c r="H53" s="6"/>
      <c r="I53" s="9">
        <f t="shared" si="0"/>
        <v>0</v>
      </c>
      <c r="J53" s="6"/>
      <c r="K53" s="9">
        <f t="shared" si="1"/>
        <v>0</v>
      </c>
      <c r="L53" s="25">
        <v>0.45</v>
      </c>
      <c r="M53" s="26">
        <f t="shared" si="4"/>
        <v>0</v>
      </c>
      <c r="N53" s="25">
        <v>0.35</v>
      </c>
      <c r="O53" s="26">
        <f t="shared" si="5"/>
        <v>0</v>
      </c>
      <c r="P53" s="25">
        <v>0.35</v>
      </c>
      <c r="Q53" s="26">
        <f t="shared" si="6"/>
        <v>0</v>
      </c>
      <c r="R53" s="27">
        <f t="shared" si="2"/>
        <v>0</v>
      </c>
    </row>
    <row r="54" spans="2:18">
      <c r="B54" s="5">
        <f t="shared" si="3"/>
        <v>40133</v>
      </c>
      <c r="C54" s="9">
        <f>C3</f>
        <v>0</v>
      </c>
      <c r="D54" s="5" t="s">
        <v>17</v>
      </c>
      <c r="E54" s="9">
        <f>C15</f>
        <v>0</v>
      </c>
      <c r="F54" s="9"/>
      <c r="G54" s="6"/>
      <c r="H54" s="6"/>
      <c r="I54" s="9">
        <f t="shared" si="0"/>
        <v>0</v>
      </c>
      <c r="J54" s="6"/>
      <c r="K54" s="9">
        <f t="shared" si="1"/>
        <v>0</v>
      </c>
      <c r="L54" s="25">
        <v>0.45</v>
      </c>
      <c r="M54" s="26">
        <f t="shared" si="4"/>
        <v>0</v>
      </c>
      <c r="N54" s="25">
        <v>0.35</v>
      </c>
      <c r="O54" s="26">
        <f t="shared" si="5"/>
        <v>0</v>
      </c>
      <c r="P54" s="25">
        <v>0.35</v>
      </c>
      <c r="Q54" s="26">
        <f t="shared" si="6"/>
        <v>0</v>
      </c>
      <c r="R54" s="27">
        <f t="shared" si="2"/>
        <v>0</v>
      </c>
    </row>
    <row r="55" spans="2:18">
      <c r="B55" s="5">
        <f t="shared" si="3"/>
        <v>40140</v>
      </c>
      <c r="C55" s="9">
        <f>C3</f>
        <v>0</v>
      </c>
      <c r="D55" s="5" t="s">
        <v>17</v>
      </c>
      <c r="E55" s="9">
        <f>C15</f>
        <v>0</v>
      </c>
      <c r="F55" s="9"/>
      <c r="G55" s="6"/>
      <c r="H55" s="6"/>
      <c r="I55" s="9">
        <f t="shared" si="0"/>
        <v>0</v>
      </c>
      <c r="J55" s="6"/>
      <c r="K55" s="9">
        <f t="shared" si="1"/>
        <v>0</v>
      </c>
      <c r="L55" s="25">
        <v>0.45</v>
      </c>
      <c r="M55" s="26">
        <f t="shared" si="4"/>
        <v>0</v>
      </c>
      <c r="N55" s="25">
        <v>0.35</v>
      </c>
      <c r="O55" s="26">
        <f t="shared" si="5"/>
        <v>0</v>
      </c>
      <c r="P55" s="25">
        <v>0.35</v>
      </c>
      <c r="Q55" s="26">
        <f t="shared" si="6"/>
        <v>0</v>
      </c>
      <c r="R55" s="27">
        <f t="shared" si="2"/>
        <v>0</v>
      </c>
    </row>
    <row r="56" spans="2:18">
      <c r="B56" s="5">
        <f t="shared" si="3"/>
        <v>40147</v>
      </c>
      <c r="C56" s="9">
        <f>C3</f>
        <v>0</v>
      </c>
      <c r="D56" s="5" t="s">
        <v>17</v>
      </c>
      <c r="E56" s="9">
        <f>C15</f>
        <v>0</v>
      </c>
      <c r="F56" s="9"/>
      <c r="G56" s="6"/>
      <c r="H56" s="6"/>
      <c r="I56" s="9">
        <f t="shared" si="0"/>
        <v>0</v>
      </c>
      <c r="J56" s="6"/>
      <c r="K56" s="9">
        <f t="shared" si="1"/>
        <v>0</v>
      </c>
      <c r="L56" s="25">
        <v>0.45</v>
      </c>
      <c r="M56" s="26">
        <f t="shared" si="4"/>
        <v>0</v>
      </c>
      <c r="N56" s="25">
        <v>0.35</v>
      </c>
      <c r="O56" s="26">
        <f t="shared" si="5"/>
        <v>0</v>
      </c>
      <c r="P56" s="25">
        <v>0.35</v>
      </c>
      <c r="Q56" s="26">
        <f t="shared" si="6"/>
        <v>0</v>
      </c>
      <c r="R56" s="27">
        <f t="shared" si="2"/>
        <v>0</v>
      </c>
    </row>
    <row r="57" spans="2:18">
      <c r="B57" s="5">
        <f t="shared" si="3"/>
        <v>40154</v>
      </c>
      <c r="C57" s="9">
        <f>C3</f>
        <v>0</v>
      </c>
      <c r="D57" s="5" t="s">
        <v>17</v>
      </c>
      <c r="E57" s="9">
        <f>C15</f>
        <v>0</v>
      </c>
      <c r="F57" s="9"/>
      <c r="G57" s="6"/>
      <c r="H57" s="6"/>
      <c r="I57" s="9">
        <f t="shared" si="0"/>
        <v>0</v>
      </c>
      <c r="J57" s="6"/>
      <c r="K57" s="9">
        <f t="shared" si="1"/>
        <v>0</v>
      </c>
      <c r="L57" s="25">
        <v>0.45</v>
      </c>
      <c r="M57" s="26">
        <f t="shared" si="4"/>
        <v>0</v>
      </c>
      <c r="N57" s="25">
        <v>0.35</v>
      </c>
      <c r="O57" s="26">
        <f t="shared" si="5"/>
        <v>0</v>
      </c>
      <c r="P57" s="25">
        <v>0.35</v>
      </c>
      <c r="Q57" s="26">
        <f t="shared" si="6"/>
        <v>0</v>
      </c>
      <c r="R57" s="27">
        <f t="shared" si="2"/>
        <v>0</v>
      </c>
    </row>
    <row r="58" spans="2:18">
      <c r="B58" s="5">
        <f t="shared" si="3"/>
        <v>40161</v>
      </c>
      <c r="C58" s="9">
        <f>C3</f>
        <v>0</v>
      </c>
      <c r="D58" s="5" t="s">
        <v>17</v>
      </c>
      <c r="E58" s="9">
        <f>C15</f>
        <v>0</v>
      </c>
      <c r="F58" s="9"/>
      <c r="G58" s="6"/>
      <c r="H58" s="6"/>
      <c r="I58" s="9">
        <f t="shared" si="0"/>
        <v>0</v>
      </c>
      <c r="J58" s="6"/>
      <c r="K58" s="9">
        <f t="shared" si="1"/>
        <v>0</v>
      </c>
      <c r="L58" s="25">
        <v>0.45</v>
      </c>
      <c r="M58" s="26">
        <f t="shared" si="4"/>
        <v>0</v>
      </c>
      <c r="N58" s="25">
        <v>0.35</v>
      </c>
      <c r="O58" s="26">
        <f t="shared" si="5"/>
        <v>0</v>
      </c>
      <c r="P58" s="25">
        <v>0.35</v>
      </c>
      <c r="Q58" s="26">
        <f t="shared" si="6"/>
        <v>0</v>
      </c>
      <c r="R58" s="27">
        <f t="shared" si="2"/>
        <v>0</v>
      </c>
    </row>
    <row r="59" spans="2:18">
      <c r="B59" s="5">
        <f t="shared" si="3"/>
        <v>40168</v>
      </c>
      <c r="C59" s="9">
        <f>C3</f>
        <v>0</v>
      </c>
      <c r="D59" s="5" t="s">
        <v>17</v>
      </c>
      <c r="E59" s="9">
        <f>C15</f>
        <v>0</v>
      </c>
      <c r="F59" s="9"/>
      <c r="G59" s="6"/>
      <c r="H59" s="6"/>
      <c r="I59" s="9">
        <f t="shared" si="0"/>
        <v>0</v>
      </c>
      <c r="J59" s="6"/>
      <c r="K59" s="9">
        <f t="shared" si="1"/>
        <v>0</v>
      </c>
      <c r="L59" s="25">
        <v>0.45</v>
      </c>
      <c r="M59" s="26">
        <f t="shared" si="4"/>
        <v>0</v>
      </c>
      <c r="N59" s="25">
        <v>0.35</v>
      </c>
      <c r="O59" s="26">
        <f t="shared" si="5"/>
        <v>0</v>
      </c>
      <c r="P59" s="25">
        <v>0.35</v>
      </c>
      <c r="Q59" s="26">
        <f t="shared" si="6"/>
        <v>0</v>
      </c>
      <c r="R59" s="27">
        <f t="shared" si="2"/>
        <v>0</v>
      </c>
    </row>
    <row r="60" spans="2:18">
      <c r="B60" s="5">
        <f t="shared" si="3"/>
        <v>40175</v>
      </c>
      <c r="C60" s="9">
        <f>C3</f>
        <v>0</v>
      </c>
      <c r="D60" s="5" t="s">
        <v>17</v>
      </c>
      <c r="E60" s="9">
        <f>C15</f>
        <v>0</v>
      </c>
      <c r="F60" s="9"/>
      <c r="G60" s="6"/>
      <c r="H60" s="6"/>
      <c r="I60" s="9">
        <f t="shared" si="0"/>
        <v>0</v>
      </c>
      <c r="J60" s="6"/>
      <c r="K60" s="9">
        <f t="shared" si="1"/>
        <v>0</v>
      </c>
      <c r="L60" s="25">
        <v>0.45</v>
      </c>
      <c r="M60" s="26">
        <f t="shared" si="4"/>
        <v>0</v>
      </c>
      <c r="N60" s="25">
        <v>0.35</v>
      </c>
      <c r="O60" s="26">
        <f t="shared" si="5"/>
        <v>0</v>
      </c>
      <c r="P60" s="25">
        <v>0.35</v>
      </c>
      <c r="Q60" s="26">
        <f t="shared" si="6"/>
        <v>0</v>
      </c>
      <c r="R60" s="27">
        <f t="shared" si="2"/>
        <v>0</v>
      </c>
    </row>
  </sheetData>
  <mergeCells count="14">
    <mergeCell ref="C8:D8"/>
    <mergeCell ref="C3:D3"/>
    <mergeCell ref="C4:D4"/>
    <mergeCell ref="C5:D5"/>
    <mergeCell ref="C6:D6"/>
    <mergeCell ref="C7:D7"/>
    <mergeCell ref="C15:D15"/>
    <mergeCell ref="C16:Q18"/>
    <mergeCell ref="C9:D9"/>
    <mergeCell ref="C10:D10"/>
    <mergeCell ref="C11:D11"/>
    <mergeCell ref="C12:D12"/>
    <mergeCell ref="C13:D13"/>
    <mergeCell ref="C14:D1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1:R60"/>
  <sheetViews>
    <sheetView workbookViewId="0">
      <selection sqref="A1:XFD1048576"/>
    </sheetView>
  </sheetViews>
  <sheetFormatPr defaultRowHeight="15"/>
  <cols>
    <col min="1" max="1" width="2.7109375" style="1" customWidth="1"/>
    <col min="2" max="2" width="25.140625" style="1" bestFit="1" customWidth="1"/>
    <col min="3" max="3" width="10.85546875" style="2" bestFit="1" customWidth="1"/>
    <col min="4" max="4" width="12.28515625" style="1" bestFit="1" customWidth="1"/>
    <col min="5" max="5" width="16.28515625" style="1" bestFit="1" customWidth="1"/>
    <col min="6" max="6" width="19.140625" style="1" bestFit="1" customWidth="1"/>
    <col min="7" max="7" width="7.7109375" style="1" bestFit="1" customWidth="1"/>
    <col min="8" max="8" width="6.85546875" style="1" customWidth="1"/>
    <col min="9" max="9" width="19.140625" style="1" bestFit="1" customWidth="1"/>
    <col min="10" max="10" width="20.42578125" style="1" bestFit="1" customWidth="1"/>
    <col min="11" max="11" width="11.5703125" style="1" customWidth="1"/>
    <col min="12" max="12" width="3.140625" style="1" customWidth="1"/>
    <col min="13" max="13" width="12.28515625" style="1" bestFit="1" customWidth="1"/>
    <col min="14" max="14" width="3.140625" style="1" customWidth="1"/>
    <col min="15" max="15" width="9.85546875" style="1" bestFit="1" customWidth="1"/>
    <col min="16" max="16" width="3" style="1" customWidth="1"/>
    <col min="17" max="16384" width="9.140625" style="1"/>
  </cols>
  <sheetData>
    <row r="1" spans="2:17" ht="21">
      <c r="B1" s="19" t="s">
        <v>20</v>
      </c>
    </row>
    <row r="2" spans="2:17" ht="15.75" thickBot="1">
      <c r="B2" s="4"/>
    </row>
    <row r="3" spans="2:17" ht="15.75" thickBot="1">
      <c r="B3" s="10" t="s">
        <v>0</v>
      </c>
      <c r="C3" s="32"/>
      <c r="D3" s="33"/>
    </row>
    <row r="4" spans="2:17" ht="15.75" thickBot="1">
      <c r="B4" s="10" t="s">
        <v>1</v>
      </c>
      <c r="C4" s="32" t="s">
        <v>17</v>
      </c>
      <c r="D4" s="32"/>
    </row>
    <row r="5" spans="2:17" ht="15.75" thickBot="1">
      <c r="B5" s="10" t="s">
        <v>2</v>
      </c>
      <c r="C5" s="32"/>
      <c r="D5" s="32"/>
    </row>
    <row r="6" spans="2:17" ht="15.75" thickBot="1">
      <c r="B6" s="10" t="s">
        <v>4</v>
      </c>
      <c r="C6" s="32"/>
      <c r="D6" s="32"/>
    </row>
    <row r="7" spans="2:17" ht="15.75" thickBot="1">
      <c r="B7" s="10" t="s">
        <v>6</v>
      </c>
      <c r="C7" s="32"/>
      <c r="D7" s="32"/>
    </row>
    <row r="8" spans="2:17" ht="15.75" thickBot="1">
      <c r="B8" s="10" t="s">
        <v>7</v>
      </c>
      <c r="C8" s="32"/>
      <c r="D8" s="32"/>
    </row>
    <row r="9" spans="2:17" ht="15.75" thickBot="1">
      <c r="B9" s="10" t="s">
        <v>10</v>
      </c>
      <c r="C9" s="32"/>
      <c r="D9" s="32"/>
    </row>
    <row r="10" spans="2:17" ht="15.75" thickBot="1">
      <c r="B10" s="10" t="s">
        <v>3</v>
      </c>
      <c r="C10" s="32"/>
      <c r="D10" s="32"/>
    </row>
    <row r="11" spans="2:17" ht="15.75" thickBot="1">
      <c r="B11" s="10" t="s">
        <v>8</v>
      </c>
      <c r="C11" s="32"/>
      <c r="D11" s="32"/>
    </row>
    <row r="12" spans="2:17" ht="15.75" thickBot="1">
      <c r="B12" s="10" t="s">
        <v>9</v>
      </c>
      <c r="C12" s="32"/>
      <c r="D12" s="32"/>
    </row>
    <row r="13" spans="2:17" ht="15.75" thickBot="1">
      <c r="B13" s="10" t="s">
        <v>11</v>
      </c>
      <c r="C13" s="32"/>
      <c r="D13" s="32"/>
    </row>
    <row r="14" spans="2:17" ht="15.75" thickBot="1">
      <c r="B14" s="10" t="s">
        <v>5</v>
      </c>
      <c r="C14" s="32"/>
      <c r="D14" s="32"/>
    </row>
    <row r="15" spans="2:17" ht="15.75" thickBot="1">
      <c r="B15" s="11" t="s">
        <v>12</v>
      </c>
      <c r="C15" s="34"/>
      <c r="D15" s="34"/>
    </row>
    <row r="16" spans="2:17">
      <c r="B16" s="11" t="s">
        <v>13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</row>
    <row r="17" spans="2:18">
      <c r="B17" s="12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</row>
    <row r="18" spans="2:18" ht="15.75" thickBot="1">
      <c r="B18" s="13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</row>
    <row r="20" spans="2:18" ht="15.75" thickBot="1">
      <c r="M20" s="22" t="s">
        <v>17</v>
      </c>
      <c r="N20" s="22"/>
      <c r="O20" s="22" t="s">
        <v>17</v>
      </c>
      <c r="P20" s="22"/>
      <c r="Q20" s="22" t="s">
        <v>17</v>
      </c>
    </row>
    <row r="21" spans="2:18" ht="15.75" thickBot="1">
      <c r="B21" s="10" t="s">
        <v>31</v>
      </c>
      <c r="C21" s="14" t="s">
        <v>0</v>
      </c>
      <c r="D21" s="10" t="s">
        <v>14</v>
      </c>
      <c r="E21" s="10" t="s">
        <v>15</v>
      </c>
      <c r="F21" s="10" t="s">
        <v>23</v>
      </c>
      <c r="G21" s="10" t="s">
        <v>26</v>
      </c>
      <c r="H21" s="10" t="s">
        <v>27</v>
      </c>
      <c r="I21" s="10" t="s">
        <v>28</v>
      </c>
      <c r="J21" s="10" t="s">
        <v>24</v>
      </c>
      <c r="K21" s="10" t="s">
        <v>25</v>
      </c>
      <c r="L21" s="20">
        <v>0.45</v>
      </c>
      <c r="M21" s="21" t="s">
        <v>22</v>
      </c>
      <c r="N21" s="20">
        <v>0.35</v>
      </c>
      <c r="O21" s="21" t="s">
        <v>30</v>
      </c>
      <c r="P21" s="20">
        <v>0.2</v>
      </c>
      <c r="Q21" s="21" t="s">
        <v>19</v>
      </c>
    </row>
    <row r="22" spans="2:18">
      <c r="B22" s="8">
        <v>39909</v>
      </c>
      <c r="C22" s="9">
        <f>C3</f>
        <v>0</v>
      </c>
      <c r="D22" s="8" t="s">
        <v>17</v>
      </c>
      <c r="E22" s="9">
        <f>C15</f>
        <v>0</v>
      </c>
      <c r="F22" s="9"/>
      <c r="G22" s="9"/>
      <c r="H22" s="9"/>
      <c r="I22" s="9">
        <f>G22*H22</f>
        <v>0</v>
      </c>
      <c r="J22" s="9"/>
      <c r="K22" s="9">
        <f>F22-J22</f>
        <v>0</v>
      </c>
      <c r="L22" s="23">
        <v>0.45</v>
      </c>
      <c r="M22" s="24">
        <f>L22*J22</f>
        <v>0</v>
      </c>
      <c r="N22" s="23">
        <v>0.35</v>
      </c>
      <c r="O22" s="24">
        <f>N22*J22</f>
        <v>0</v>
      </c>
      <c r="P22" s="23">
        <v>0.2</v>
      </c>
      <c r="Q22" s="24">
        <f>P22*J22</f>
        <v>0</v>
      </c>
      <c r="R22" s="27">
        <f>SUM(M22, O22, Q22)</f>
        <v>0</v>
      </c>
    </row>
    <row r="23" spans="2:18">
      <c r="B23" s="5">
        <f>B22+7</f>
        <v>39916</v>
      </c>
      <c r="C23" s="9">
        <f>C3</f>
        <v>0</v>
      </c>
      <c r="D23" s="6" t="s">
        <v>17</v>
      </c>
      <c r="E23" s="9">
        <f>C15</f>
        <v>0</v>
      </c>
      <c r="F23" s="9"/>
      <c r="G23" s="9"/>
      <c r="H23" s="9"/>
      <c r="I23" s="9">
        <f t="shared" ref="I23:I60" si="0">G23*H23</f>
        <v>0</v>
      </c>
      <c r="J23" s="9"/>
      <c r="K23" s="9">
        <f t="shared" ref="K23:K60" si="1">F23-J23</f>
        <v>0</v>
      </c>
      <c r="L23" s="25">
        <v>0.45</v>
      </c>
      <c r="M23" s="26">
        <f>L23*J23</f>
        <v>0</v>
      </c>
      <c r="N23" s="25">
        <v>0.35</v>
      </c>
      <c r="O23" s="26">
        <f>N23*J23</f>
        <v>0</v>
      </c>
      <c r="P23" s="25">
        <v>0.35</v>
      </c>
      <c r="Q23" s="26">
        <f>P23*J23</f>
        <v>0</v>
      </c>
      <c r="R23" s="27">
        <f t="shared" ref="R23:R60" si="2">SUM(M23, O23, Q23)</f>
        <v>0</v>
      </c>
    </row>
    <row r="24" spans="2:18">
      <c r="B24" s="5">
        <f t="shared" ref="B24:B60" si="3">B23+7</f>
        <v>39923</v>
      </c>
      <c r="C24" s="9">
        <f>C3</f>
        <v>0</v>
      </c>
      <c r="D24" s="6"/>
      <c r="E24" s="9">
        <f>C15</f>
        <v>0</v>
      </c>
      <c r="F24" s="9"/>
      <c r="G24" s="9"/>
      <c r="H24" s="9"/>
      <c r="I24" s="9">
        <f t="shared" si="0"/>
        <v>0</v>
      </c>
      <c r="J24" s="9"/>
      <c r="K24" s="9">
        <f t="shared" si="1"/>
        <v>0</v>
      </c>
      <c r="L24" s="25">
        <v>0.45</v>
      </c>
      <c r="M24" s="26">
        <f t="shared" ref="M24:M60" si="4">L24*J24</f>
        <v>0</v>
      </c>
      <c r="N24" s="25">
        <v>0.35</v>
      </c>
      <c r="O24" s="26">
        <f t="shared" ref="O24:O60" si="5">N24*J24</f>
        <v>0</v>
      </c>
      <c r="P24" s="25">
        <v>0.35</v>
      </c>
      <c r="Q24" s="26">
        <f t="shared" ref="Q24:Q60" si="6">P24*J24</f>
        <v>0</v>
      </c>
      <c r="R24" s="27">
        <f t="shared" si="2"/>
        <v>0</v>
      </c>
    </row>
    <row r="25" spans="2:18">
      <c r="B25" s="5">
        <f t="shared" si="3"/>
        <v>39930</v>
      </c>
      <c r="C25" s="9">
        <f>C3</f>
        <v>0</v>
      </c>
      <c r="D25" s="6"/>
      <c r="E25" s="9">
        <f>C15</f>
        <v>0</v>
      </c>
      <c r="F25" s="9"/>
      <c r="G25" s="9"/>
      <c r="H25" s="9"/>
      <c r="I25" s="9">
        <f t="shared" si="0"/>
        <v>0</v>
      </c>
      <c r="J25" s="9"/>
      <c r="K25" s="9">
        <f t="shared" si="1"/>
        <v>0</v>
      </c>
      <c r="L25" s="25">
        <v>0.45</v>
      </c>
      <c r="M25" s="26">
        <f t="shared" si="4"/>
        <v>0</v>
      </c>
      <c r="N25" s="25">
        <v>0.35</v>
      </c>
      <c r="O25" s="26">
        <f t="shared" si="5"/>
        <v>0</v>
      </c>
      <c r="P25" s="25">
        <v>0.35</v>
      </c>
      <c r="Q25" s="26">
        <f t="shared" si="6"/>
        <v>0</v>
      </c>
      <c r="R25" s="27">
        <f t="shared" si="2"/>
        <v>0</v>
      </c>
    </row>
    <row r="26" spans="2:18">
      <c r="B26" s="5">
        <f t="shared" si="3"/>
        <v>39937</v>
      </c>
      <c r="C26" s="9">
        <f>C3</f>
        <v>0</v>
      </c>
      <c r="D26" s="6"/>
      <c r="E26" s="9">
        <f>C15</f>
        <v>0</v>
      </c>
      <c r="F26" s="9"/>
      <c r="G26" s="9"/>
      <c r="H26" s="9"/>
      <c r="I26" s="9">
        <f t="shared" si="0"/>
        <v>0</v>
      </c>
      <c r="J26" s="9"/>
      <c r="K26" s="9">
        <f t="shared" si="1"/>
        <v>0</v>
      </c>
      <c r="L26" s="25">
        <v>0.45</v>
      </c>
      <c r="M26" s="26">
        <f t="shared" si="4"/>
        <v>0</v>
      </c>
      <c r="N26" s="25">
        <v>0.35</v>
      </c>
      <c r="O26" s="26">
        <f t="shared" si="5"/>
        <v>0</v>
      </c>
      <c r="P26" s="25">
        <v>0.35</v>
      </c>
      <c r="Q26" s="26">
        <f t="shared" si="6"/>
        <v>0</v>
      </c>
      <c r="R26" s="27">
        <f t="shared" si="2"/>
        <v>0</v>
      </c>
    </row>
    <row r="27" spans="2:18">
      <c r="B27" s="5">
        <f t="shared" si="3"/>
        <v>39944</v>
      </c>
      <c r="C27" s="9">
        <f>C3</f>
        <v>0</v>
      </c>
      <c r="D27" s="6"/>
      <c r="E27" s="9">
        <f>C15</f>
        <v>0</v>
      </c>
      <c r="F27" s="9"/>
      <c r="G27" s="9"/>
      <c r="H27" s="9"/>
      <c r="I27" s="9">
        <f t="shared" si="0"/>
        <v>0</v>
      </c>
      <c r="J27" s="9"/>
      <c r="K27" s="9">
        <f t="shared" si="1"/>
        <v>0</v>
      </c>
      <c r="L27" s="25">
        <v>0.45</v>
      </c>
      <c r="M27" s="26">
        <f t="shared" si="4"/>
        <v>0</v>
      </c>
      <c r="N27" s="25">
        <v>0.35</v>
      </c>
      <c r="O27" s="26">
        <f t="shared" si="5"/>
        <v>0</v>
      </c>
      <c r="P27" s="25">
        <v>0.35</v>
      </c>
      <c r="Q27" s="26">
        <f t="shared" si="6"/>
        <v>0</v>
      </c>
      <c r="R27" s="27">
        <f t="shared" si="2"/>
        <v>0</v>
      </c>
    </row>
    <row r="28" spans="2:18">
      <c r="B28" s="5">
        <f t="shared" si="3"/>
        <v>39951</v>
      </c>
      <c r="C28" s="9">
        <f>C3</f>
        <v>0</v>
      </c>
      <c r="D28" s="6"/>
      <c r="E28" s="9">
        <f>C15</f>
        <v>0</v>
      </c>
      <c r="F28" s="9"/>
      <c r="G28" s="9"/>
      <c r="H28" s="9"/>
      <c r="I28" s="9">
        <f t="shared" si="0"/>
        <v>0</v>
      </c>
      <c r="J28" s="9"/>
      <c r="K28" s="9">
        <f t="shared" si="1"/>
        <v>0</v>
      </c>
      <c r="L28" s="25">
        <v>0.45</v>
      </c>
      <c r="M28" s="26">
        <f t="shared" si="4"/>
        <v>0</v>
      </c>
      <c r="N28" s="25">
        <v>0.35</v>
      </c>
      <c r="O28" s="26">
        <f t="shared" si="5"/>
        <v>0</v>
      </c>
      <c r="P28" s="25">
        <v>0.35</v>
      </c>
      <c r="Q28" s="26">
        <f t="shared" si="6"/>
        <v>0</v>
      </c>
      <c r="R28" s="27">
        <f t="shared" si="2"/>
        <v>0</v>
      </c>
    </row>
    <row r="29" spans="2:18">
      <c r="B29" s="5">
        <f t="shared" si="3"/>
        <v>39958</v>
      </c>
      <c r="C29" s="9">
        <f>C3</f>
        <v>0</v>
      </c>
      <c r="D29" s="6"/>
      <c r="E29" s="9">
        <f>C15</f>
        <v>0</v>
      </c>
      <c r="F29" s="9"/>
      <c r="G29" s="9"/>
      <c r="H29" s="9"/>
      <c r="I29" s="9">
        <f t="shared" si="0"/>
        <v>0</v>
      </c>
      <c r="J29" s="9"/>
      <c r="K29" s="9">
        <f t="shared" si="1"/>
        <v>0</v>
      </c>
      <c r="L29" s="25">
        <v>0.45</v>
      </c>
      <c r="M29" s="26">
        <f t="shared" si="4"/>
        <v>0</v>
      </c>
      <c r="N29" s="25">
        <v>0.35</v>
      </c>
      <c r="O29" s="26">
        <f t="shared" si="5"/>
        <v>0</v>
      </c>
      <c r="P29" s="25">
        <v>0.35</v>
      </c>
      <c r="Q29" s="26">
        <f t="shared" si="6"/>
        <v>0</v>
      </c>
      <c r="R29" s="27">
        <f t="shared" si="2"/>
        <v>0</v>
      </c>
    </row>
    <row r="30" spans="2:18">
      <c r="B30" s="5">
        <f t="shared" si="3"/>
        <v>39965</v>
      </c>
      <c r="C30" s="9">
        <f>C3</f>
        <v>0</v>
      </c>
      <c r="D30" s="6"/>
      <c r="E30" s="9">
        <f>C15</f>
        <v>0</v>
      </c>
      <c r="F30" s="9"/>
      <c r="G30" s="9"/>
      <c r="H30" s="9"/>
      <c r="I30" s="9">
        <f t="shared" si="0"/>
        <v>0</v>
      </c>
      <c r="J30" s="9"/>
      <c r="K30" s="9">
        <f t="shared" si="1"/>
        <v>0</v>
      </c>
      <c r="L30" s="25">
        <v>0.45</v>
      </c>
      <c r="M30" s="26">
        <f t="shared" si="4"/>
        <v>0</v>
      </c>
      <c r="N30" s="25">
        <v>0.35</v>
      </c>
      <c r="O30" s="26">
        <f t="shared" si="5"/>
        <v>0</v>
      </c>
      <c r="P30" s="25">
        <v>0.35</v>
      </c>
      <c r="Q30" s="26">
        <f t="shared" si="6"/>
        <v>0</v>
      </c>
      <c r="R30" s="27">
        <f t="shared" si="2"/>
        <v>0</v>
      </c>
    </row>
    <row r="31" spans="2:18">
      <c r="B31" s="5">
        <f t="shared" si="3"/>
        <v>39972</v>
      </c>
      <c r="C31" s="9">
        <f>C3</f>
        <v>0</v>
      </c>
      <c r="D31" s="6"/>
      <c r="E31" s="9">
        <f>C15</f>
        <v>0</v>
      </c>
      <c r="F31" s="9"/>
      <c r="G31" s="9"/>
      <c r="H31" s="9"/>
      <c r="I31" s="9">
        <f t="shared" si="0"/>
        <v>0</v>
      </c>
      <c r="J31" s="9"/>
      <c r="K31" s="9">
        <f t="shared" si="1"/>
        <v>0</v>
      </c>
      <c r="L31" s="25">
        <v>0.45</v>
      </c>
      <c r="M31" s="26">
        <f t="shared" si="4"/>
        <v>0</v>
      </c>
      <c r="N31" s="25">
        <v>0.35</v>
      </c>
      <c r="O31" s="26">
        <f t="shared" si="5"/>
        <v>0</v>
      </c>
      <c r="P31" s="25">
        <v>0.35</v>
      </c>
      <c r="Q31" s="26">
        <f t="shared" si="6"/>
        <v>0</v>
      </c>
      <c r="R31" s="27">
        <f t="shared" si="2"/>
        <v>0</v>
      </c>
    </row>
    <row r="32" spans="2:18">
      <c r="B32" s="5">
        <f t="shared" si="3"/>
        <v>39979</v>
      </c>
      <c r="C32" s="9">
        <f>C3</f>
        <v>0</v>
      </c>
      <c r="D32" s="5" t="s">
        <v>17</v>
      </c>
      <c r="E32" s="9">
        <f>C15</f>
        <v>0</v>
      </c>
      <c r="F32" s="9"/>
      <c r="G32" s="9"/>
      <c r="H32" s="9"/>
      <c r="I32" s="9">
        <f t="shared" si="0"/>
        <v>0</v>
      </c>
      <c r="J32" s="9"/>
      <c r="K32" s="9">
        <f t="shared" si="1"/>
        <v>0</v>
      </c>
      <c r="L32" s="25">
        <v>0.45</v>
      </c>
      <c r="M32" s="26">
        <f t="shared" si="4"/>
        <v>0</v>
      </c>
      <c r="N32" s="25">
        <v>0.35</v>
      </c>
      <c r="O32" s="26">
        <f t="shared" si="5"/>
        <v>0</v>
      </c>
      <c r="P32" s="25">
        <v>0.35</v>
      </c>
      <c r="Q32" s="26">
        <f t="shared" si="6"/>
        <v>0</v>
      </c>
      <c r="R32" s="27">
        <f t="shared" si="2"/>
        <v>0</v>
      </c>
    </row>
    <row r="33" spans="2:18">
      <c r="B33" s="5">
        <f t="shared" si="3"/>
        <v>39986</v>
      </c>
      <c r="C33" s="9">
        <f>C3</f>
        <v>0</v>
      </c>
      <c r="D33" s="6"/>
      <c r="E33" s="9">
        <f>C15</f>
        <v>0</v>
      </c>
      <c r="F33" s="9"/>
      <c r="G33" s="9"/>
      <c r="H33" s="9"/>
      <c r="I33" s="9">
        <f t="shared" si="0"/>
        <v>0</v>
      </c>
      <c r="J33" s="9"/>
      <c r="K33" s="9">
        <f t="shared" si="1"/>
        <v>0</v>
      </c>
      <c r="L33" s="25">
        <v>0.45</v>
      </c>
      <c r="M33" s="26">
        <f t="shared" si="4"/>
        <v>0</v>
      </c>
      <c r="N33" s="25">
        <v>0.35</v>
      </c>
      <c r="O33" s="26">
        <f t="shared" si="5"/>
        <v>0</v>
      </c>
      <c r="P33" s="25">
        <v>0.35</v>
      </c>
      <c r="Q33" s="26">
        <f t="shared" si="6"/>
        <v>0</v>
      </c>
      <c r="R33" s="27">
        <f t="shared" si="2"/>
        <v>0</v>
      </c>
    </row>
    <row r="34" spans="2:18">
      <c r="B34" s="5">
        <f t="shared" si="3"/>
        <v>39993</v>
      </c>
      <c r="C34" s="9">
        <f>C3</f>
        <v>0</v>
      </c>
      <c r="D34" s="6"/>
      <c r="E34" s="9">
        <f>C15</f>
        <v>0</v>
      </c>
      <c r="F34" s="9"/>
      <c r="G34" s="9"/>
      <c r="H34" s="9"/>
      <c r="I34" s="9">
        <f t="shared" si="0"/>
        <v>0</v>
      </c>
      <c r="J34" s="9"/>
      <c r="K34" s="9">
        <f t="shared" si="1"/>
        <v>0</v>
      </c>
      <c r="L34" s="25">
        <v>0.45</v>
      </c>
      <c r="M34" s="26">
        <f t="shared" si="4"/>
        <v>0</v>
      </c>
      <c r="N34" s="25">
        <v>0.35</v>
      </c>
      <c r="O34" s="26">
        <f t="shared" si="5"/>
        <v>0</v>
      </c>
      <c r="P34" s="25">
        <v>0.35</v>
      </c>
      <c r="Q34" s="26">
        <f t="shared" si="6"/>
        <v>0</v>
      </c>
      <c r="R34" s="27">
        <f t="shared" si="2"/>
        <v>0</v>
      </c>
    </row>
    <row r="35" spans="2:18">
      <c r="B35" s="5">
        <f t="shared" si="3"/>
        <v>40000</v>
      </c>
      <c r="C35" s="9">
        <f>C3</f>
        <v>0</v>
      </c>
      <c r="D35" s="5" t="s">
        <v>17</v>
      </c>
      <c r="E35" s="9">
        <f>C15</f>
        <v>0</v>
      </c>
      <c r="F35" s="9"/>
      <c r="G35" s="9"/>
      <c r="H35" s="9"/>
      <c r="I35" s="9">
        <f t="shared" si="0"/>
        <v>0</v>
      </c>
      <c r="J35" s="9"/>
      <c r="K35" s="9">
        <f t="shared" si="1"/>
        <v>0</v>
      </c>
      <c r="L35" s="25">
        <v>0.45</v>
      </c>
      <c r="M35" s="26">
        <f t="shared" si="4"/>
        <v>0</v>
      </c>
      <c r="N35" s="25">
        <v>0.35</v>
      </c>
      <c r="O35" s="26">
        <f t="shared" si="5"/>
        <v>0</v>
      </c>
      <c r="P35" s="25">
        <v>0.35</v>
      </c>
      <c r="Q35" s="26">
        <f t="shared" si="6"/>
        <v>0</v>
      </c>
      <c r="R35" s="27">
        <f t="shared" si="2"/>
        <v>0</v>
      </c>
    </row>
    <row r="36" spans="2:18">
      <c r="B36" s="5">
        <f t="shared" si="3"/>
        <v>40007</v>
      </c>
      <c r="C36" s="9">
        <f>C3</f>
        <v>0</v>
      </c>
      <c r="D36" s="5" t="s">
        <v>17</v>
      </c>
      <c r="E36" s="9">
        <f>C15</f>
        <v>0</v>
      </c>
      <c r="F36" s="6"/>
      <c r="G36" s="6"/>
      <c r="H36" s="6"/>
      <c r="I36" s="9">
        <f t="shared" si="0"/>
        <v>0</v>
      </c>
      <c r="J36" s="6"/>
      <c r="K36" s="9">
        <f t="shared" si="1"/>
        <v>0</v>
      </c>
      <c r="L36" s="25">
        <v>0.45</v>
      </c>
      <c r="M36" s="26">
        <f t="shared" si="4"/>
        <v>0</v>
      </c>
      <c r="N36" s="25">
        <v>0.35</v>
      </c>
      <c r="O36" s="26">
        <f t="shared" si="5"/>
        <v>0</v>
      </c>
      <c r="P36" s="25">
        <v>0.35</v>
      </c>
      <c r="Q36" s="26">
        <f t="shared" si="6"/>
        <v>0</v>
      </c>
      <c r="R36" s="27">
        <f t="shared" si="2"/>
        <v>0</v>
      </c>
    </row>
    <row r="37" spans="2:18">
      <c r="B37" s="5">
        <f t="shared" si="3"/>
        <v>40014</v>
      </c>
      <c r="C37" s="9">
        <f>C3</f>
        <v>0</v>
      </c>
      <c r="D37" s="5" t="s">
        <v>17</v>
      </c>
      <c r="E37" s="9">
        <f>C15</f>
        <v>0</v>
      </c>
      <c r="F37" s="6"/>
      <c r="G37" s="6"/>
      <c r="H37" s="6"/>
      <c r="I37" s="9">
        <f t="shared" si="0"/>
        <v>0</v>
      </c>
      <c r="J37" s="6"/>
      <c r="K37" s="9">
        <f t="shared" si="1"/>
        <v>0</v>
      </c>
      <c r="L37" s="25">
        <v>0.45</v>
      </c>
      <c r="M37" s="26">
        <f t="shared" si="4"/>
        <v>0</v>
      </c>
      <c r="N37" s="25">
        <v>0.35</v>
      </c>
      <c r="O37" s="26">
        <f t="shared" si="5"/>
        <v>0</v>
      </c>
      <c r="P37" s="25">
        <v>0.35</v>
      </c>
      <c r="Q37" s="26">
        <f t="shared" si="6"/>
        <v>0</v>
      </c>
      <c r="R37" s="27">
        <f t="shared" si="2"/>
        <v>0</v>
      </c>
    </row>
    <row r="38" spans="2:18">
      <c r="B38" s="5">
        <f t="shared" si="3"/>
        <v>40021</v>
      </c>
      <c r="C38" s="9">
        <f>C3</f>
        <v>0</v>
      </c>
      <c r="D38" s="5" t="s">
        <v>17</v>
      </c>
      <c r="E38" s="9">
        <f>C15</f>
        <v>0</v>
      </c>
      <c r="F38" s="6"/>
      <c r="G38" s="6"/>
      <c r="H38" s="6"/>
      <c r="I38" s="9">
        <f t="shared" si="0"/>
        <v>0</v>
      </c>
      <c r="J38" s="6"/>
      <c r="K38" s="9">
        <f t="shared" si="1"/>
        <v>0</v>
      </c>
      <c r="L38" s="25">
        <v>0.45</v>
      </c>
      <c r="M38" s="26">
        <f t="shared" si="4"/>
        <v>0</v>
      </c>
      <c r="N38" s="25">
        <v>0.35</v>
      </c>
      <c r="O38" s="26">
        <f t="shared" si="5"/>
        <v>0</v>
      </c>
      <c r="P38" s="25">
        <v>0.35</v>
      </c>
      <c r="Q38" s="26">
        <f t="shared" si="6"/>
        <v>0</v>
      </c>
      <c r="R38" s="27">
        <f t="shared" si="2"/>
        <v>0</v>
      </c>
    </row>
    <row r="39" spans="2:18">
      <c r="B39" s="5">
        <f t="shared" si="3"/>
        <v>40028</v>
      </c>
      <c r="C39" s="9">
        <f>C3</f>
        <v>0</v>
      </c>
      <c r="D39" s="5" t="s">
        <v>17</v>
      </c>
      <c r="E39" s="9">
        <f>C15</f>
        <v>0</v>
      </c>
      <c r="F39" s="6"/>
      <c r="G39" s="6"/>
      <c r="H39" s="6"/>
      <c r="I39" s="9">
        <f t="shared" si="0"/>
        <v>0</v>
      </c>
      <c r="J39" s="6"/>
      <c r="K39" s="9">
        <f t="shared" si="1"/>
        <v>0</v>
      </c>
      <c r="L39" s="25">
        <v>0.45</v>
      </c>
      <c r="M39" s="26">
        <f t="shared" si="4"/>
        <v>0</v>
      </c>
      <c r="N39" s="25">
        <v>0.35</v>
      </c>
      <c r="O39" s="26">
        <f t="shared" si="5"/>
        <v>0</v>
      </c>
      <c r="P39" s="25">
        <v>0.35</v>
      </c>
      <c r="Q39" s="26">
        <f t="shared" si="6"/>
        <v>0</v>
      </c>
      <c r="R39" s="27">
        <f t="shared" si="2"/>
        <v>0</v>
      </c>
    </row>
    <row r="40" spans="2:18">
      <c r="B40" s="5">
        <f t="shared" si="3"/>
        <v>40035</v>
      </c>
      <c r="C40" s="9">
        <f>C3</f>
        <v>0</v>
      </c>
      <c r="D40" s="5" t="s">
        <v>17</v>
      </c>
      <c r="E40" s="9">
        <f>C15</f>
        <v>0</v>
      </c>
      <c r="F40" s="6"/>
      <c r="G40" s="6"/>
      <c r="H40" s="6"/>
      <c r="I40" s="9">
        <f t="shared" si="0"/>
        <v>0</v>
      </c>
      <c r="J40" s="6"/>
      <c r="K40" s="9">
        <f t="shared" si="1"/>
        <v>0</v>
      </c>
      <c r="L40" s="25">
        <v>0.45</v>
      </c>
      <c r="M40" s="26">
        <f t="shared" si="4"/>
        <v>0</v>
      </c>
      <c r="N40" s="25">
        <v>0.35</v>
      </c>
      <c r="O40" s="26">
        <f t="shared" si="5"/>
        <v>0</v>
      </c>
      <c r="P40" s="25">
        <v>0.35</v>
      </c>
      <c r="Q40" s="26">
        <f t="shared" si="6"/>
        <v>0</v>
      </c>
      <c r="R40" s="27">
        <f t="shared" si="2"/>
        <v>0</v>
      </c>
    </row>
    <row r="41" spans="2:18">
      <c r="B41" s="5">
        <f t="shared" si="3"/>
        <v>40042</v>
      </c>
      <c r="C41" s="9">
        <f>C3</f>
        <v>0</v>
      </c>
      <c r="D41" s="5" t="s">
        <v>17</v>
      </c>
      <c r="E41" s="9">
        <f>C15</f>
        <v>0</v>
      </c>
      <c r="F41" s="6"/>
      <c r="G41" s="6"/>
      <c r="H41" s="6"/>
      <c r="I41" s="9">
        <f t="shared" si="0"/>
        <v>0</v>
      </c>
      <c r="J41" s="6"/>
      <c r="K41" s="9">
        <f t="shared" si="1"/>
        <v>0</v>
      </c>
      <c r="L41" s="25">
        <v>0.45</v>
      </c>
      <c r="M41" s="26">
        <f t="shared" si="4"/>
        <v>0</v>
      </c>
      <c r="N41" s="25">
        <v>0.35</v>
      </c>
      <c r="O41" s="26">
        <f t="shared" si="5"/>
        <v>0</v>
      </c>
      <c r="P41" s="25">
        <v>0.35</v>
      </c>
      <c r="Q41" s="26">
        <f t="shared" si="6"/>
        <v>0</v>
      </c>
      <c r="R41" s="27">
        <f t="shared" si="2"/>
        <v>0</v>
      </c>
    </row>
    <row r="42" spans="2:18">
      <c r="B42" s="5">
        <f t="shared" si="3"/>
        <v>40049</v>
      </c>
      <c r="C42" s="9">
        <f>C3</f>
        <v>0</v>
      </c>
      <c r="D42" s="5" t="s">
        <v>17</v>
      </c>
      <c r="E42" s="9">
        <f>C15</f>
        <v>0</v>
      </c>
      <c r="F42" s="9"/>
      <c r="G42" s="6"/>
      <c r="H42" s="6"/>
      <c r="I42" s="9">
        <f t="shared" si="0"/>
        <v>0</v>
      </c>
      <c r="J42" s="6"/>
      <c r="K42" s="9">
        <f t="shared" si="1"/>
        <v>0</v>
      </c>
      <c r="L42" s="25">
        <v>0.45</v>
      </c>
      <c r="M42" s="26">
        <f t="shared" si="4"/>
        <v>0</v>
      </c>
      <c r="N42" s="25">
        <v>0.35</v>
      </c>
      <c r="O42" s="26">
        <f t="shared" si="5"/>
        <v>0</v>
      </c>
      <c r="P42" s="25">
        <v>0.35</v>
      </c>
      <c r="Q42" s="26">
        <f t="shared" si="6"/>
        <v>0</v>
      </c>
      <c r="R42" s="27">
        <f t="shared" si="2"/>
        <v>0</v>
      </c>
    </row>
    <row r="43" spans="2:18">
      <c r="B43" s="5">
        <f t="shared" si="3"/>
        <v>40056</v>
      </c>
      <c r="C43" s="9">
        <f>C3</f>
        <v>0</v>
      </c>
      <c r="D43" s="5" t="s">
        <v>17</v>
      </c>
      <c r="E43" s="9">
        <f>C15</f>
        <v>0</v>
      </c>
      <c r="F43" s="9"/>
      <c r="G43" s="6"/>
      <c r="H43" s="6"/>
      <c r="I43" s="9">
        <f t="shared" si="0"/>
        <v>0</v>
      </c>
      <c r="J43" s="6"/>
      <c r="K43" s="9">
        <f t="shared" si="1"/>
        <v>0</v>
      </c>
      <c r="L43" s="25">
        <v>0.45</v>
      </c>
      <c r="M43" s="26">
        <f t="shared" si="4"/>
        <v>0</v>
      </c>
      <c r="N43" s="25">
        <v>0.35</v>
      </c>
      <c r="O43" s="26">
        <f t="shared" si="5"/>
        <v>0</v>
      </c>
      <c r="P43" s="25">
        <v>0.35</v>
      </c>
      <c r="Q43" s="26">
        <f t="shared" si="6"/>
        <v>0</v>
      </c>
      <c r="R43" s="27">
        <f t="shared" si="2"/>
        <v>0</v>
      </c>
    </row>
    <row r="44" spans="2:18">
      <c r="B44" s="5">
        <f t="shared" si="3"/>
        <v>40063</v>
      </c>
      <c r="C44" s="9">
        <f>C3</f>
        <v>0</v>
      </c>
      <c r="D44" s="5" t="s">
        <v>17</v>
      </c>
      <c r="E44" s="9">
        <f>C15</f>
        <v>0</v>
      </c>
      <c r="F44" s="9"/>
      <c r="G44" s="6"/>
      <c r="H44" s="6"/>
      <c r="I44" s="9">
        <f t="shared" si="0"/>
        <v>0</v>
      </c>
      <c r="J44" s="6"/>
      <c r="K44" s="9">
        <f t="shared" si="1"/>
        <v>0</v>
      </c>
      <c r="L44" s="25">
        <v>0.45</v>
      </c>
      <c r="M44" s="26">
        <f t="shared" si="4"/>
        <v>0</v>
      </c>
      <c r="N44" s="25">
        <v>0.35</v>
      </c>
      <c r="O44" s="26">
        <f t="shared" si="5"/>
        <v>0</v>
      </c>
      <c r="P44" s="25">
        <v>0.35</v>
      </c>
      <c r="Q44" s="26">
        <f t="shared" si="6"/>
        <v>0</v>
      </c>
      <c r="R44" s="27">
        <f t="shared" si="2"/>
        <v>0</v>
      </c>
    </row>
    <row r="45" spans="2:18">
      <c r="B45" s="5">
        <f t="shared" si="3"/>
        <v>40070</v>
      </c>
      <c r="C45" s="9">
        <f>C3</f>
        <v>0</v>
      </c>
      <c r="D45" s="5" t="s">
        <v>17</v>
      </c>
      <c r="E45" s="9">
        <f>C15</f>
        <v>0</v>
      </c>
      <c r="F45" s="9"/>
      <c r="G45" s="6"/>
      <c r="H45" s="6"/>
      <c r="I45" s="9">
        <f t="shared" si="0"/>
        <v>0</v>
      </c>
      <c r="J45" s="6"/>
      <c r="K45" s="9">
        <f t="shared" si="1"/>
        <v>0</v>
      </c>
      <c r="L45" s="25">
        <v>0.45</v>
      </c>
      <c r="M45" s="26">
        <f t="shared" si="4"/>
        <v>0</v>
      </c>
      <c r="N45" s="25">
        <v>0.35</v>
      </c>
      <c r="O45" s="26">
        <f t="shared" si="5"/>
        <v>0</v>
      </c>
      <c r="P45" s="25">
        <v>0.35</v>
      </c>
      <c r="Q45" s="26">
        <f t="shared" si="6"/>
        <v>0</v>
      </c>
      <c r="R45" s="27">
        <f t="shared" si="2"/>
        <v>0</v>
      </c>
    </row>
    <row r="46" spans="2:18">
      <c r="B46" s="5">
        <f t="shared" si="3"/>
        <v>40077</v>
      </c>
      <c r="C46" s="9">
        <f>C3</f>
        <v>0</v>
      </c>
      <c r="D46" s="5" t="s">
        <v>17</v>
      </c>
      <c r="E46" s="9">
        <f>C15</f>
        <v>0</v>
      </c>
      <c r="F46" s="9"/>
      <c r="G46" s="6"/>
      <c r="H46" s="6"/>
      <c r="I46" s="9">
        <f t="shared" si="0"/>
        <v>0</v>
      </c>
      <c r="J46" s="6"/>
      <c r="K46" s="9">
        <f t="shared" si="1"/>
        <v>0</v>
      </c>
      <c r="L46" s="25">
        <v>0.45</v>
      </c>
      <c r="M46" s="26">
        <f t="shared" si="4"/>
        <v>0</v>
      </c>
      <c r="N46" s="25">
        <v>0.35</v>
      </c>
      <c r="O46" s="26">
        <f t="shared" si="5"/>
        <v>0</v>
      </c>
      <c r="P46" s="25">
        <v>0.35</v>
      </c>
      <c r="Q46" s="26">
        <f t="shared" si="6"/>
        <v>0</v>
      </c>
      <c r="R46" s="27">
        <f t="shared" si="2"/>
        <v>0</v>
      </c>
    </row>
    <row r="47" spans="2:18">
      <c r="B47" s="5">
        <f t="shared" si="3"/>
        <v>40084</v>
      </c>
      <c r="C47" s="9">
        <f>C3</f>
        <v>0</v>
      </c>
      <c r="D47" s="5" t="s">
        <v>17</v>
      </c>
      <c r="E47" s="9">
        <f>C15</f>
        <v>0</v>
      </c>
      <c r="F47" s="9"/>
      <c r="G47" s="6"/>
      <c r="H47" s="6"/>
      <c r="I47" s="9">
        <f t="shared" si="0"/>
        <v>0</v>
      </c>
      <c r="J47" s="6"/>
      <c r="K47" s="9">
        <f t="shared" si="1"/>
        <v>0</v>
      </c>
      <c r="L47" s="25">
        <v>0.45</v>
      </c>
      <c r="M47" s="26">
        <f t="shared" si="4"/>
        <v>0</v>
      </c>
      <c r="N47" s="25">
        <v>0.35</v>
      </c>
      <c r="O47" s="26">
        <f t="shared" si="5"/>
        <v>0</v>
      </c>
      <c r="P47" s="25">
        <v>0.35</v>
      </c>
      <c r="Q47" s="26">
        <f t="shared" si="6"/>
        <v>0</v>
      </c>
      <c r="R47" s="27">
        <f t="shared" si="2"/>
        <v>0</v>
      </c>
    </row>
    <row r="48" spans="2:18">
      <c r="B48" s="5">
        <f t="shared" si="3"/>
        <v>40091</v>
      </c>
      <c r="C48" s="9">
        <f>C3</f>
        <v>0</v>
      </c>
      <c r="D48" s="5" t="s">
        <v>17</v>
      </c>
      <c r="E48" s="9">
        <f>C15</f>
        <v>0</v>
      </c>
      <c r="F48" s="9"/>
      <c r="G48" s="6"/>
      <c r="H48" s="6"/>
      <c r="I48" s="9">
        <f t="shared" si="0"/>
        <v>0</v>
      </c>
      <c r="J48" s="6"/>
      <c r="K48" s="9">
        <f t="shared" si="1"/>
        <v>0</v>
      </c>
      <c r="L48" s="25">
        <v>0.45</v>
      </c>
      <c r="M48" s="26">
        <f t="shared" si="4"/>
        <v>0</v>
      </c>
      <c r="N48" s="25">
        <v>0.35</v>
      </c>
      <c r="O48" s="26">
        <f t="shared" si="5"/>
        <v>0</v>
      </c>
      <c r="P48" s="25">
        <v>0.35</v>
      </c>
      <c r="Q48" s="26">
        <f t="shared" si="6"/>
        <v>0</v>
      </c>
      <c r="R48" s="27">
        <f t="shared" si="2"/>
        <v>0</v>
      </c>
    </row>
    <row r="49" spans="2:18">
      <c r="B49" s="5">
        <f t="shared" si="3"/>
        <v>40098</v>
      </c>
      <c r="C49" s="9">
        <f>C3</f>
        <v>0</v>
      </c>
      <c r="D49" s="5" t="s">
        <v>17</v>
      </c>
      <c r="E49" s="9">
        <f>C15</f>
        <v>0</v>
      </c>
      <c r="F49" s="9"/>
      <c r="G49" s="6"/>
      <c r="H49" s="6"/>
      <c r="I49" s="9">
        <f t="shared" si="0"/>
        <v>0</v>
      </c>
      <c r="J49" s="6"/>
      <c r="K49" s="9">
        <f t="shared" si="1"/>
        <v>0</v>
      </c>
      <c r="L49" s="25">
        <v>0.45</v>
      </c>
      <c r="M49" s="26">
        <f t="shared" si="4"/>
        <v>0</v>
      </c>
      <c r="N49" s="25">
        <v>0.35</v>
      </c>
      <c r="O49" s="26">
        <f t="shared" si="5"/>
        <v>0</v>
      </c>
      <c r="P49" s="25">
        <v>0.35</v>
      </c>
      <c r="Q49" s="26">
        <f t="shared" si="6"/>
        <v>0</v>
      </c>
      <c r="R49" s="27">
        <f t="shared" si="2"/>
        <v>0</v>
      </c>
    </row>
    <row r="50" spans="2:18">
      <c r="B50" s="5">
        <f t="shared" si="3"/>
        <v>40105</v>
      </c>
      <c r="C50" s="9">
        <f>C3</f>
        <v>0</v>
      </c>
      <c r="D50" s="5" t="s">
        <v>17</v>
      </c>
      <c r="E50" s="9">
        <f>C15</f>
        <v>0</v>
      </c>
      <c r="F50" s="9"/>
      <c r="G50" s="6"/>
      <c r="H50" s="6"/>
      <c r="I50" s="9">
        <f t="shared" si="0"/>
        <v>0</v>
      </c>
      <c r="J50" s="6"/>
      <c r="K50" s="9">
        <f t="shared" si="1"/>
        <v>0</v>
      </c>
      <c r="L50" s="25">
        <v>0.45</v>
      </c>
      <c r="M50" s="26">
        <f t="shared" si="4"/>
        <v>0</v>
      </c>
      <c r="N50" s="25">
        <v>0.35</v>
      </c>
      <c r="O50" s="26">
        <f t="shared" si="5"/>
        <v>0</v>
      </c>
      <c r="P50" s="25">
        <v>0.35</v>
      </c>
      <c r="Q50" s="26">
        <f t="shared" si="6"/>
        <v>0</v>
      </c>
      <c r="R50" s="27">
        <f t="shared" si="2"/>
        <v>0</v>
      </c>
    </row>
    <row r="51" spans="2:18">
      <c r="B51" s="5">
        <f t="shared" si="3"/>
        <v>40112</v>
      </c>
      <c r="C51" s="9">
        <f>C3</f>
        <v>0</v>
      </c>
      <c r="D51" s="5" t="s">
        <v>17</v>
      </c>
      <c r="E51" s="9">
        <f>C15</f>
        <v>0</v>
      </c>
      <c r="F51" s="9"/>
      <c r="G51" s="6"/>
      <c r="H51" s="6"/>
      <c r="I51" s="9">
        <f t="shared" si="0"/>
        <v>0</v>
      </c>
      <c r="J51" s="6"/>
      <c r="K51" s="9">
        <f t="shared" si="1"/>
        <v>0</v>
      </c>
      <c r="L51" s="25">
        <v>0.45</v>
      </c>
      <c r="M51" s="26">
        <f t="shared" si="4"/>
        <v>0</v>
      </c>
      <c r="N51" s="25">
        <v>0.35</v>
      </c>
      <c r="O51" s="26">
        <f t="shared" si="5"/>
        <v>0</v>
      </c>
      <c r="P51" s="25">
        <v>0.35</v>
      </c>
      <c r="Q51" s="26">
        <f t="shared" si="6"/>
        <v>0</v>
      </c>
      <c r="R51" s="27">
        <f t="shared" si="2"/>
        <v>0</v>
      </c>
    </row>
    <row r="52" spans="2:18">
      <c r="B52" s="5">
        <f t="shared" si="3"/>
        <v>40119</v>
      </c>
      <c r="C52" s="9">
        <f>C3</f>
        <v>0</v>
      </c>
      <c r="D52" s="5" t="s">
        <v>17</v>
      </c>
      <c r="E52" s="9">
        <f>C15</f>
        <v>0</v>
      </c>
      <c r="F52" s="9"/>
      <c r="G52" s="6"/>
      <c r="H52" s="6"/>
      <c r="I52" s="9">
        <f t="shared" si="0"/>
        <v>0</v>
      </c>
      <c r="J52" s="6"/>
      <c r="K52" s="9">
        <f t="shared" si="1"/>
        <v>0</v>
      </c>
      <c r="L52" s="25">
        <v>0.45</v>
      </c>
      <c r="M52" s="26">
        <f t="shared" si="4"/>
        <v>0</v>
      </c>
      <c r="N52" s="25">
        <v>0.35</v>
      </c>
      <c r="O52" s="26">
        <f t="shared" si="5"/>
        <v>0</v>
      </c>
      <c r="P52" s="25">
        <v>0.35</v>
      </c>
      <c r="Q52" s="26">
        <f t="shared" si="6"/>
        <v>0</v>
      </c>
      <c r="R52" s="27">
        <f t="shared" si="2"/>
        <v>0</v>
      </c>
    </row>
    <row r="53" spans="2:18">
      <c r="B53" s="5">
        <f t="shared" si="3"/>
        <v>40126</v>
      </c>
      <c r="C53" s="9">
        <f>C3</f>
        <v>0</v>
      </c>
      <c r="D53" s="5" t="s">
        <v>17</v>
      </c>
      <c r="E53" s="9">
        <f>C15</f>
        <v>0</v>
      </c>
      <c r="F53" s="9"/>
      <c r="G53" s="6"/>
      <c r="H53" s="6"/>
      <c r="I53" s="9">
        <f t="shared" si="0"/>
        <v>0</v>
      </c>
      <c r="J53" s="6"/>
      <c r="K53" s="9">
        <f t="shared" si="1"/>
        <v>0</v>
      </c>
      <c r="L53" s="25">
        <v>0.45</v>
      </c>
      <c r="M53" s="26">
        <f t="shared" si="4"/>
        <v>0</v>
      </c>
      <c r="N53" s="25">
        <v>0.35</v>
      </c>
      <c r="O53" s="26">
        <f t="shared" si="5"/>
        <v>0</v>
      </c>
      <c r="P53" s="25">
        <v>0.35</v>
      </c>
      <c r="Q53" s="26">
        <f t="shared" si="6"/>
        <v>0</v>
      </c>
      <c r="R53" s="27">
        <f t="shared" si="2"/>
        <v>0</v>
      </c>
    </row>
    <row r="54" spans="2:18">
      <c r="B54" s="5">
        <f t="shared" si="3"/>
        <v>40133</v>
      </c>
      <c r="C54" s="9">
        <f>C3</f>
        <v>0</v>
      </c>
      <c r="D54" s="5" t="s">
        <v>17</v>
      </c>
      <c r="E54" s="9">
        <f>C15</f>
        <v>0</v>
      </c>
      <c r="F54" s="9"/>
      <c r="G54" s="6"/>
      <c r="H54" s="6"/>
      <c r="I54" s="9">
        <f t="shared" si="0"/>
        <v>0</v>
      </c>
      <c r="J54" s="6"/>
      <c r="K54" s="9">
        <f t="shared" si="1"/>
        <v>0</v>
      </c>
      <c r="L54" s="25">
        <v>0.45</v>
      </c>
      <c r="M54" s="26">
        <f t="shared" si="4"/>
        <v>0</v>
      </c>
      <c r="N54" s="25">
        <v>0.35</v>
      </c>
      <c r="O54" s="26">
        <f t="shared" si="5"/>
        <v>0</v>
      </c>
      <c r="P54" s="25">
        <v>0.35</v>
      </c>
      <c r="Q54" s="26">
        <f t="shared" si="6"/>
        <v>0</v>
      </c>
      <c r="R54" s="27">
        <f t="shared" si="2"/>
        <v>0</v>
      </c>
    </row>
    <row r="55" spans="2:18">
      <c r="B55" s="5">
        <f t="shared" si="3"/>
        <v>40140</v>
      </c>
      <c r="C55" s="9">
        <f>C3</f>
        <v>0</v>
      </c>
      <c r="D55" s="5" t="s">
        <v>17</v>
      </c>
      <c r="E55" s="9">
        <f>C15</f>
        <v>0</v>
      </c>
      <c r="F55" s="9"/>
      <c r="G55" s="6"/>
      <c r="H55" s="6"/>
      <c r="I55" s="9">
        <f t="shared" si="0"/>
        <v>0</v>
      </c>
      <c r="J55" s="6"/>
      <c r="K55" s="9">
        <f t="shared" si="1"/>
        <v>0</v>
      </c>
      <c r="L55" s="25">
        <v>0.45</v>
      </c>
      <c r="M55" s="26">
        <f t="shared" si="4"/>
        <v>0</v>
      </c>
      <c r="N55" s="25">
        <v>0.35</v>
      </c>
      <c r="O55" s="26">
        <f t="shared" si="5"/>
        <v>0</v>
      </c>
      <c r="P55" s="25">
        <v>0.35</v>
      </c>
      <c r="Q55" s="26">
        <f t="shared" si="6"/>
        <v>0</v>
      </c>
      <c r="R55" s="27">
        <f t="shared" si="2"/>
        <v>0</v>
      </c>
    </row>
    <row r="56" spans="2:18">
      <c r="B56" s="5">
        <f t="shared" si="3"/>
        <v>40147</v>
      </c>
      <c r="C56" s="9">
        <f>C3</f>
        <v>0</v>
      </c>
      <c r="D56" s="5" t="s">
        <v>17</v>
      </c>
      <c r="E56" s="9">
        <f>C15</f>
        <v>0</v>
      </c>
      <c r="F56" s="9"/>
      <c r="G56" s="6"/>
      <c r="H56" s="6"/>
      <c r="I56" s="9">
        <f t="shared" si="0"/>
        <v>0</v>
      </c>
      <c r="J56" s="6"/>
      <c r="K56" s="9">
        <f t="shared" si="1"/>
        <v>0</v>
      </c>
      <c r="L56" s="25">
        <v>0.45</v>
      </c>
      <c r="M56" s="26">
        <f t="shared" si="4"/>
        <v>0</v>
      </c>
      <c r="N56" s="25">
        <v>0.35</v>
      </c>
      <c r="O56" s="26">
        <f t="shared" si="5"/>
        <v>0</v>
      </c>
      <c r="P56" s="25">
        <v>0.35</v>
      </c>
      <c r="Q56" s="26">
        <f t="shared" si="6"/>
        <v>0</v>
      </c>
      <c r="R56" s="27">
        <f t="shared" si="2"/>
        <v>0</v>
      </c>
    </row>
    <row r="57" spans="2:18">
      <c r="B57" s="5">
        <f t="shared" si="3"/>
        <v>40154</v>
      </c>
      <c r="C57" s="9">
        <f>C3</f>
        <v>0</v>
      </c>
      <c r="D57" s="5" t="s">
        <v>17</v>
      </c>
      <c r="E57" s="9">
        <f>C15</f>
        <v>0</v>
      </c>
      <c r="F57" s="9"/>
      <c r="G57" s="6"/>
      <c r="H57" s="6"/>
      <c r="I57" s="9">
        <f t="shared" si="0"/>
        <v>0</v>
      </c>
      <c r="J57" s="6"/>
      <c r="K57" s="9">
        <f t="shared" si="1"/>
        <v>0</v>
      </c>
      <c r="L57" s="25">
        <v>0.45</v>
      </c>
      <c r="M57" s="26">
        <f t="shared" si="4"/>
        <v>0</v>
      </c>
      <c r="N57" s="25">
        <v>0.35</v>
      </c>
      <c r="O57" s="26">
        <f t="shared" si="5"/>
        <v>0</v>
      </c>
      <c r="P57" s="25">
        <v>0.35</v>
      </c>
      <c r="Q57" s="26">
        <f t="shared" si="6"/>
        <v>0</v>
      </c>
      <c r="R57" s="27">
        <f t="shared" si="2"/>
        <v>0</v>
      </c>
    </row>
    <row r="58" spans="2:18">
      <c r="B58" s="5">
        <f t="shared" si="3"/>
        <v>40161</v>
      </c>
      <c r="C58" s="9">
        <f>C3</f>
        <v>0</v>
      </c>
      <c r="D58" s="5" t="s">
        <v>17</v>
      </c>
      <c r="E58" s="9">
        <f>C15</f>
        <v>0</v>
      </c>
      <c r="F58" s="9"/>
      <c r="G58" s="6"/>
      <c r="H58" s="6"/>
      <c r="I58" s="9">
        <f t="shared" si="0"/>
        <v>0</v>
      </c>
      <c r="J58" s="6"/>
      <c r="K58" s="9">
        <f t="shared" si="1"/>
        <v>0</v>
      </c>
      <c r="L58" s="25">
        <v>0.45</v>
      </c>
      <c r="M58" s="26">
        <f t="shared" si="4"/>
        <v>0</v>
      </c>
      <c r="N58" s="25">
        <v>0.35</v>
      </c>
      <c r="O58" s="26">
        <f t="shared" si="5"/>
        <v>0</v>
      </c>
      <c r="P58" s="25">
        <v>0.35</v>
      </c>
      <c r="Q58" s="26">
        <f t="shared" si="6"/>
        <v>0</v>
      </c>
      <c r="R58" s="27">
        <f t="shared" si="2"/>
        <v>0</v>
      </c>
    </row>
    <row r="59" spans="2:18">
      <c r="B59" s="5">
        <f t="shared" si="3"/>
        <v>40168</v>
      </c>
      <c r="C59" s="9">
        <f>C3</f>
        <v>0</v>
      </c>
      <c r="D59" s="5" t="s">
        <v>17</v>
      </c>
      <c r="E59" s="9">
        <f>C15</f>
        <v>0</v>
      </c>
      <c r="F59" s="9"/>
      <c r="G59" s="6"/>
      <c r="H59" s="6"/>
      <c r="I59" s="9">
        <f t="shared" si="0"/>
        <v>0</v>
      </c>
      <c r="J59" s="6"/>
      <c r="K59" s="9">
        <f t="shared" si="1"/>
        <v>0</v>
      </c>
      <c r="L59" s="25">
        <v>0.45</v>
      </c>
      <c r="M59" s="26">
        <f t="shared" si="4"/>
        <v>0</v>
      </c>
      <c r="N59" s="25">
        <v>0.35</v>
      </c>
      <c r="O59" s="26">
        <f t="shared" si="5"/>
        <v>0</v>
      </c>
      <c r="P59" s="25">
        <v>0.35</v>
      </c>
      <c r="Q59" s="26">
        <f t="shared" si="6"/>
        <v>0</v>
      </c>
      <c r="R59" s="27">
        <f t="shared" si="2"/>
        <v>0</v>
      </c>
    </row>
    <row r="60" spans="2:18">
      <c r="B60" s="5">
        <f t="shared" si="3"/>
        <v>40175</v>
      </c>
      <c r="C60" s="9">
        <f>C3</f>
        <v>0</v>
      </c>
      <c r="D60" s="5" t="s">
        <v>17</v>
      </c>
      <c r="E60" s="9">
        <f>C15</f>
        <v>0</v>
      </c>
      <c r="F60" s="9"/>
      <c r="G60" s="6"/>
      <c r="H60" s="6"/>
      <c r="I60" s="9">
        <f t="shared" si="0"/>
        <v>0</v>
      </c>
      <c r="J60" s="6"/>
      <c r="K60" s="9">
        <f t="shared" si="1"/>
        <v>0</v>
      </c>
      <c r="L60" s="25">
        <v>0.45</v>
      </c>
      <c r="M60" s="26">
        <f t="shared" si="4"/>
        <v>0</v>
      </c>
      <c r="N60" s="25">
        <v>0.35</v>
      </c>
      <c r="O60" s="26">
        <f t="shared" si="5"/>
        <v>0</v>
      </c>
      <c r="P60" s="25">
        <v>0.35</v>
      </c>
      <c r="Q60" s="26">
        <f t="shared" si="6"/>
        <v>0</v>
      </c>
      <c r="R60" s="27">
        <f t="shared" si="2"/>
        <v>0</v>
      </c>
    </row>
  </sheetData>
  <mergeCells count="14">
    <mergeCell ref="C15:D15"/>
    <mergeCell ref="C16:Q18"/>
    <mergeCell ref="C9:D9"/>
    <mergeCell ref="C10:D10"/>
    <mergeCell ref="C11:D11"/>
    <mergeCell ref="C12:D12"/>
    <mergeCell ref="C13:D13"/>
    <mergeCell ref="C14:D14"/>
    <mergeCell ref="C3:D3"/>
    <mergeCell ref="C4:D4"/>
    <mergeCell ref="C5:D5"/>
    <mergeCell ref="C6:D6"/>
    <mergeCell ref="C7:D7"/>
    <mergeCell ref="C8:D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1:R60"/>
  <sheetViews>
    <sheetView workbookViewId="0">
      <selection sqref="A1:XFD1048576"/>
    </sheetView>
  </sheetViews>
  <sheetFormatPr defaultRowHeight="15"/>
  <cols>
    <col min="1" max="1" width="2.7109375" style="1" customWidth="1"/>
    <col min="2" max="2" width="25.140625" style="1" bestFit="1" customWidth="1"/>
    <col min="3" max="3" width="10.85546875" style="2" bestFit="1" customWidth="1"/>
    <col min="4" max="4" width="12.28515625" style="1" bestFit="1" customWidth="1"/>
    <col min="5" max="5" width="16.28515625" style="1" bestFit="1" customWidth="1"/>
    <col min="6" max="6" width="19.140625" style="1" bestFit="1" customWidth="1"/>
    <col min="7" max="7" width="7.7109375" style="1" bestFit="1" customWidth="1"/>
    <col min="8" max="8" width="6.85546875" style="1" customWidth="1"/>
    <col min="9" max="9" width="19.140625" style="1" bestFit="1" customWidth="1"/>
    <col min="10" max="10" width="20.42578125" style="1" bestFit="1" customWidth="1"/>
    <col min="11" max="11" width="11.5703125" style="1" customWidth="1"/>
    <col min="12" max="12" width="3.140625" style="1" customWidth="1"/>
    <col min="13" max="13" width="12.28515625" style="1" bestFit="1" customWidth="1"/>
    <col min="14" max="14" width="3.140625" style="1" customWidth="1"/>
    <col min="15" max="15" width="9.85546875" style="1" bestFit="1" customWidth="1"/>
    <col min="16" max="16" width="3" style="1" customWidth="1"/>
    <col min="17" max="16384" width="9.140625" style="1"/>
  </cols>
  <sheetData>
    <row r="1" spans="2:17" ht="21">
      <c r="B1" s="19" t="s">
        <v>20</v>
      </c>
    </row>
    <row r="2" spans="2:17" ht="15.75" thickBot="1">
      <c r="B2" s="4"/>
    </row>
    <row r="3" spans="2:17" ht="15.75" thickBot="1">
      <c r="B3" s="10" t="s">
        <v>0</v>
      </c>
      <c r="C3" s="32"/>
      <c r="D3" s="33"/>
    </row>
    <row r="4" spans="2:17" ht="15.75" thickBot="1">
      <c r="B4" s="10" t="s">
        <v>1</v>
      </c>
      <c r="C4" s="32" t="s">
        <v>17</v>
      </c>
      <c r="D4" s="32"/>
    </row>
    <row r="5" spans="2:17" ht="15.75" thickBot="1">
      <c r="B5" s="10" t="s">
        <v>2</v>
      </c>
      <c r="C5" s="32"/>
      <c r="D5" s="32"/>
    </row>
    <row r="6" spans="2:17" ht="15.75" thickBot="1">
      <c r="B6" s="10" t="s">
        <v>4</v>
      </c>
      <c r="C6" s="32"/>
      <c r="D6" s="32"/>
    </row>
    <row r="7" spans="2:17" ht="15.75" thickBot="1">
      <c r="B7" s="10" t="s">
        <v>6</v>
      </c>
      <c r="C7" s="32"/>
      <c r="D7" s="32"/>
    </row>
    <row r="8" spans="2:17" ht="15.75" thickBot="1">
      <c r="B8" s="10" t="s">
        <v>7</v>
      </c>
      <c r="C8" s="32"/>
      <c r="D8" s="32"/>
    </row>
    <row r="9" spans="2:17" ht="15.75" thickBot="1">
      <c r="B9" s="10" t="s">
        <v>10</v>
      </c>
      <c r="C9" s="32"/>
      <c r="D9" s="32"/>
    </row>
    <row r="10" spans="2:17" ht="15.75" thickBot="1">
      <c r="B10" s="10" t="s">
        <v>3</v>
      </c>
      <c r="C10" s="32"/>
      <c r="D10" s="32"/>
    </row>
    <row r="11" spans="2:17" ht="15.75" thickBot="1">
      <c r="B11" s="10" t="s">
        <v>8</v>
      </c>
      <c r="C11" s="32"/>
      <c r="D11" s="32"/>
    </row>
    <row r="12" spans="2:17" ht="15.75" thickBot="1">
      <c r="B12" s="10" t="s">
        <v>9</v>
      </c>
      <c r="C12" s="32"/>
      <c r="D12" s="32"/>
    </row>
    <row r="13" spans="2:17" ht="15.75" thickBot="1">
      <c r="B13" s="10" t="s">
        <v>11</v>
      </c>
      <c r="C13" s="32"/>
      <c r="D13" s="32"/>
    </row>
    <row r="14" spans="2:17" ht="15.75" thickBot="1">
      <c r="B14" s="10" t="s">
        <v>5</v>
      </c>
      <c r="C14" s="32"/>
      <c r="D14" s="32"/>
    </row>
    <row r="15" spans="2:17" ht="15.75" thickBot="1">
      <c r="B15" s="11" t="s">
        <v>12</v>
      </c>
      <c r="C15" s="34"/>
      <c r="D15" s="34"/>
    </row>
    <row r="16" spans="2:17">
      <c r="B16" s="11" t="s">
        <v>13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</row>
    <row r="17" spans="2:18">
      <c r="B17" s="12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</row>
    <row r="18" spans="2:18" ht="15.75" thickBot="1">
      <c r="B18" s="13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</row>
    <row r="20" spans="2:18" ht="15.75" thickBot="1">
      <c r="M20" s="22" t="s">
        <v>17</v>
      </c>
      <c r="N20" s="22"/>
      <c r="O20" s="22" t="s">
        <v>17</v>
      </c>
      <c r="P20" s="22"/>
      <c r="Q20" s="22" t="s">
        <v>17</v>
      </c>
    </row>
    <row r="21" spans="2:18" ht="15.75" thickBot="1">
      <c r="B21" s="10" t="s">
        <v>31</v>
      </c>
      <c r="C21" s="14" t="s">
        <v>0</v>
      </c>
      <c r="D21" s="10" t="s">
        <v>14</v>
      </c>
      <c r="E21" s="10" t="s">
        <v>15</v>
      </c>
      <c r="F21" s="10" t="s">
        <v>23</v>
      </c>
      <c r="G21" s="10" t="s">
        <v>26</v>
      </c>
      <c r="H21" s="10" t="s">
        <v>27</v>
      </c>
      <c r="I21" s="10" t="s">
        <v>28</v>
      </c>
      <c r="J21" s="10" t="s">
        <v>24</v>
      </c>
      <c r="K21" s="10" t="s">
        <v>25</v>
      </c>
      <c r="L21" s="20">
        <v>0.45</v>
      </c>
      <c r="M21" s="21" t="s">
        <v>22</v>
      </c>
      <c r="N21" s="20">
        <v>0.35</v>
      </c>
      <c r="O21" s="21" t="s">
        <v>30</v>
      </c>
      <c r="P21" s="20">
        <v>0.2</v>
      </c>
      <c r="Q21" s="21" t="s">
        <v>19</v>
      </c>
    </row>
    <row r="22" spans="2:18">
      <c r="B22" s="8">
        <v>39909</v>
      </c>
      <c r="C22" s="9">
        <f>C3</f>
        <v>0</v>
      </c>
      <c r="D22" s="8" t="s">
        <v>17</v>
      </c>
      <c r="E22" s="9">
        <f>C15</f>
        <v>0</v>
      </c>
      <c r="F22" s="9"/>
      <c r="G22" s="9"/>
      <c r="H22" s="9"/>
      <c r="I22" s="9">
        <f>G22*H22</f>
        <v>0</v>
      </c>
      <c r="J22" s="9"/>
      <c r="K22" s="9">
        <f>F22-J22</f>
        <v>0</v>
      </c>
      <c r="L22" s="23">
        <v>0.45</v>
      </c>
      <c r="M22" s="24">
        <f>L22*J22</f>
        <v>0</v>
      </c>
      <c r="N22" s="23">
        <v>0.35</v>
      </c>
      <c r="O22" s="24">
        <f>N22*J22</f>
        <v>0</v>
      </c>
      <c r="P22" s="23">
        <v>0.2</v>
      </c>
      <c r="Q22" s="24">
        <f>P22*J22</f>
        <v>0</v>
      </c>
      <c r="R22" s="27">
        <f>SUM(M22, O22, Q22)</f>
        <v>0</v>
      </c>
    </row>
    <row r="23" spans="2:18">
      <c r="B23" s="5">
        <f>B22+7</f>
        <v>39916</v>
      </c>
      <c r="C23" s="9">
        <f>C3</f>
        <v>0</v>
      </c>
      <c r="D23" s="6" t="s">
        <v>17</v>
      </c>
      <c r="E23" s="9">
        <f>C15</f>
        <v>0</v>
      </c>
      <c r="F23" s="9"/>
      <c r="G23" s="9"/>
      <c r="H23" s="9"/>
      <c r="I23" s="9">
        <f t="shared" ref="I23:I60" si="0">G23*H23</f>
        <v>0</v>
      </c>
      <c r="J23" s="9"/>
      <c r="K23" s="9">
        <f t="shared" ref="K23:K60" si="1">F23-J23</f>
        <v>0</v>
      </c>
      <c r="L23" s="25">
        <v>0.45</v>
      </c>
      <c r="M23" s="26">
        <f>L23*J23</f>
        <v>0</v>
      </c>
      <c r="N23" s="25">
        <v>0.35</v>
      </c>
      <c r="O23" s="26">
        <f>N23*J23</f>
        <v>0</v>
      </c>
      <c r="P23" s="25">
        <v>0.35</v>
      </c>
      <c r="Q23" s="26">
        <f>P23*J23</f>
        <v>0</v>
      </c>
      <c r="R23" s="27">
        <f t="shared" ref="R23:R60" si="2">SUM(M23, O23, Q23)</f>
        <v>0</v>
      </c>
    </row>
    <row r="24" spans="2:18">
      <c r="B24" s="5">
        <f t="shared" ref="B24:B60" si="3">B23+7</f>
        <v>39923</v>
      </c>
      <c r="C24" s="9">
        <f>C3</f>
        <v>0</v>
      </c>
      <c r="D24" s="6"/>
      <c r="E24" s="9">
        <f>C15</f>
        <v>0</v>
      </c>
      <c r="F24" s="9"/>
      <c r="G24" s="9"/>
      <c r="H24" s="9"/>
      <c r="I24" s="9">
        <f t="shared" si="0"/>
        <v>0</v>
      </c>
      <c r="J24" s="9"/>
      <c r="K24" s="9">
        <f t="shared" si="1"/>
        <v>0</v>
      </c>
      <c r="L24" s="25">
        <v>0.45</v>
      </c>
      <c r="M24" s="26">
        <f t="shared" ref="M24:M60" si="4">L24*J24</f>
        <v>0</v>
      </c>
      <c r="N24" s="25">
        <v>0.35</v>
      </c>
      <c r="O24" s="26">
        <f t="shared" ref="O24:O60" si="5">N24*J24</f>
        <v>0</v>
      </c>
      <c r="P24" s="25">
        <v>0.35</v>
      </c>
      <c r="Q24" s="26">
        <f t="shared" ref="Q24:Q60" si="6">P24*J24</f>
        <v>0</v>
      </c>
      <c r="R24" s="27">
        <f t="shared" si="2"/>
        <v>0</v>
      </c>
    </row>
    <row r="25" spans="2:18">
      <c r="B25" s="5">
        <f t="shared" si="3"/>
        <v>39930</v>
      </c>
      <c r="C25" s="9">
        <f>C3</f>
        <v>0</v>
      </c>
      <c r="D25" s="6"/>
      <c r="E25" s="9">
        <f>C15</f>
        <v>0</v>
      </c>
      <c r="F25" s="9"/>
      <c r="G25" s="9"/>
      <c r="H25" s="9"/>
      <c r="I25" s="9">
        <f t="shared" si="0"/>
        <v>0</v>
      </c>
      <c r="J25" s="9"/>
      <c r="K25" s="9">
        <f t="shared" si="1"/>
        <v>0</v>
      </c>
      <c r="L25" s="25">
        <v>0.45</v>
      </c>
      <c r="M25" s="26">
        <f t="shared" si="4"/>
        <v>0</v>
      </c>
      <c r="N25" s="25">
        <v>0.35</v>
      </c>
      <c r="O25" s="26">
        <f t="shared" si="5"/>
        <v>0</v>
      </c>
      <c r="P25" s="25">
        <v>0.35</v>
      </c>
      <c r="Q25" s="26">
        <f t="shared" si="6"/>
        <v>0</v>
      </c>
      <c r="R25" s="27">
        <f t="shared" si="2"/>
        <v>0</v>
      </c>
    </row>
    <row r="26" spans="2:18">
      <c r="B26" s="5">
        <f t="shared" si="3"/>
        <v>39937</v>
      </c>
      <c r="C26" s="9">
        <f>C3</f>
        <v>0</v>
      </c>
      <c r="D26" s="6"/>
      <c r="E26" s="9">
        <f>C15</f>
        <v>0</v>
      </c>
      <c r="F26" s="9"/>
      <c r="G26" s="9"/>
      <c r="H26" s="9"/>
      <c r="I26" s="9">
        <f t="shared" si="0"/>
        <v>0</v>
      </c>
      <c r="J26" s="9"/>
      <c r="K26" s="9">
        <f t="shared" si="1"/>
        <v>0</v>
      </c>
      <c r="L26" s="25">
        <v>0.45</v>
      </c>
      <c r="M26" s="26">
        <f t="shared" si="4"/>
        <v>0</v>
      </c>
      <c r="N26" s="25">
        <v>0.35</v>
      </c>
      <c r="O26" s="26">
        <f t="shared" si="5"/>
        <v>0</v>
      </c>
      <c r="P26" s="25">
        <v>0.35</v>
      </c>
      <c r="Q26" s="26">
        <f t="shared" si="6"/>
        <v>0</v>
      </c>
      <c r="R26" s="27">
        <f t="shared" si="2"/>
        <v>0</v>
      </c>
    </row>
    <row r="27" spans="2:18">
      <c r="B27" s="5">
        <f t="shared" si="3"/>
        <v>39944</v>
      </c>
      <c r="C27" s="9">
        <f>C3</f>
        <v>0</v>
      </c>
      <c r="D27" s="6"/>
      <c r="E27" s="9">
        <f>C15</f>
        <v>0</v>
      </c>
      <c r="F27" s="9"/>
      <c r="G27" s="9"/>
      <c r="H27" s="9"/>
      <c r="I27" s="9">
        <f t="shared" si="0"/>
        <v>0</v>
      </c>
      <c r="J27" s="9"/>
      <c r="K27" s="9">
        <f t="shared" si="1"/>
        <v>0</v>
      </c>
      <c r="L27" s="25">
        <v>0.45</v>
      </c>
      <c r="M27" s="26">
        <f t="shared" si="4"/>
        <v>0</v>
      </c>
      <c r="N27" s="25">
        <v>0.35</v>
      </c>
      <c r="O27" s="26">
        <f t="shared" si="5"/>
        <v>0</v>
      </c>
      <c r="P27" s="25">
        <v>0.35</v>
      </c>
      <c r="Q27" s="26">
        <f t="shared" si="6"/>
        <v>0</v>
      </c>
      <c r="R27" s="27">
        <f t="shared" si="2"/>
        <v>0</v>
      </c>
    </row>
    <row r="28" spans="2:18">
      <c r="B28" s="5">
        <f t="shared" si="3"/>
        <v>39951</v>
      </c>
      <c r="C28" s="9">
        <f>C3</f>
        <v>0</v>
      </c>
      <c r="D28" s="6"/>
      <c r="E28" s="9">
        <f>C15</f>
        <v>0</v>
      </c>
      <c r="F28" s="9"/>
      <c r="G28" s="9"/>
      <c r="H28" s="9"/>
      <c r="I28" s="9">
        <f t="shared" si="0"/>
        <v>0</v>
      </c>
      <c r="J28" s="9"/>
      <c r="K28" s="9">
        <f t="shared" si="1"/>
        <v>0</v>
      </c>
      <c r="L28" s="25">
        <v>0.45</v>
      </c>
      <c r="M28" s="26">
        <f t="shared" si="4"/>
        <v>0</v>
      </c>
      <c r="N28" s="25">
        <v>0.35</v>
      </c>
      <c r="O28" s="26">
        <f t="shared" si="5"/>
        <v>0</v>
      </c>
      <c r="P28" s="25">
        <v>0.35</v>
      </c>
      <c r="Q28" s="26">
        <f t="shared" si="6"/>
        <v>0</v>
      </c>
      <c r="R28" s="27">
        <f t="shared" si="2"/>
        <v>0</v>
      </c>
    </row>
    <row r="29" spans="2:18">
      <c r="B29" s="5">
        <f t="shared" si="3"/>
        <v>39958</v>
      </c>
      <c r="C29" s="9">
        <f>C3</f>
        <v>0</v>
      </c>
      <c r="D29" s="6"/>
      <c r="E29" s="9">
        <f>C15</f>
        <v>0</v>
      </c>
      <c r="F29" s="9"/>
      <c r="G29" s="9"/>
      <c r="H29" s="9"/>
      <c r="I29" s="9">
        <f t="shared" si="0"/>
        <v>0</v>
      </c>
      <c r="J29" s="9"/>
      <c r="K29" s="9">
        <f t="shared" si="1"/>
        <v>0</v>
      </c>
      <c r="L29" s="25">
        <v>0.45</v>
      </c>
      <c r="M29" s="26">
        <f t="shared" si="4"/>
        <v>0</v>
      </c>
      <c r="N29" s="25">
        <v>0.35</v>
      </c>
      <c r="O29" s="26">
        <f t="shared" si="5"/>
        <v>0</v>
      </c>
      <c r="P29" s="25">
        <v>0.35</v>
      </c>
      <c r="Q29" s="26">
        <f t="shared" si="6"/>
        <v>0</v>
      </c>
      <c r="R29" s="27">
        <f t="shared" si="2"/>
        <v>0</v>
      </c>
    </row>
    <row r="30" spans="2:18">
      <c r="B30" s="5">
        <f t="shared" si="3"/>
        <v>39965</v>
      </c>
      <c r="C30" s="9">
        <f>C3</f>
        <v>0</v>
      </c>
      <c r="D30" s="6"/>
      <c r="E30" s="9">
        <f>C15</f>
        <v>0</v>
      </c>
      <c r="F30" s="9"/>
      <c r="G30" s="9"/>
      <c r="H30" s="9"/>
      <c r="I30" s="9">
        <f t="shared" si="0"/>
        <v>0</v>
      </c>
      <c r="J30" s="9"/>
      <c r="K30" s="9">
        <f t="shared" si="1"/>
        <v>0</v>
      </c>
      <c r="L30" s="25">
        <v>0.45</v>
      </c>
      <c r="M30" s="26">
        <f t="shared" si="4"/>
        <v>0</v>
      </c>
      <c r="N30" s="25">
        <v>0.35</v>
      </c>
      <c r="O30" s="26">
        <f t="shared" si="5"/>
        <v>0</v>
      </c>
      <c r="P30" s="25">
        <v>0.35</v>
      </c>
      <c r="Q30" s="26">
        <f t="shared" si="6"/>
        <v>0</v>
      </c>
      <c r="R30" s="27">
        <f t="shared" si="2"/>
        <v>0</v>
      </c>
    </row>
    <row r="31" spans="2:18">
      <c r="B31" s="5">
        <f t="shared" si="3"/>
        <v>39972</v>
      </c>
      <c r="C31" s="9">
        <f>C3</f>
        <v>0</v>
      </c>
      <c r="D31" s="6"/>
      <c r="E31" s="9">
        <f>C15</f>
        <v>0</v>
      </c>
      <c r="F31" s="9"/>
      <c r="G31" s="9"/>
      <c r="H31" s="9"/>
      <c r="I31" s="9">
        <f t="shared" si="0"/>
        <v>0</v>
      </c>
      <c r="J31" s="9"/>
      <c r="K31" s="9">
        <f t="shared" si="1"/>
        <v>0</v>
      </c>
      <c r="L31" s="25">
        <v>0.45</v>
      </c>
      <c r="M31" s="26">
        <f t="shared" si="4"/>
        <v>0</v>
      </c>
      <c r="N31" s="25">
        <v>0.35</v>
      </c>
      <c r="O31" s="26">
        <f t="shared" si="5"/>
        <v>0</v>
      </c>
      <c r="P31" s="25">
        <v>0.35</v>
      </c>
      <c r="Q31" s="26">
        <f t="shared" si="6"/>
        <v>0</v>
      </c>
      <c r="R31" s="27">
        <f t="shared" si="2"/>
        <v>0</v>
      </c>
    </row>
    <row r="32" spans="2:18">
      <c r="B32" s="5">
        <f t="shared" si="3"/>
        <v>39979</v>
      </c>
      <c r="C32" s="9">
        <f>C3</f>
        <v>0</v>
      </c>
      <c r="D32" s="5" t="s">
        <v>17</v>
      </c>
      <c r="E32" s="9">
        <f>C15</f>
        <v>0</v>
      </c>
      <c r="F32" s="9"/>
      <c r="G32" s="9"/>
      <c r="H32" s="9"/>
      <c r="I32" s="9">
        <f t="shared" si="0"/>
        <v>0</v>
      </c>
      <c r="J32" s="9"/>
      <c r="K32" s="9">
        <f t="shared" si="1"/>
        <v>0</v>
      </c>
      <c r="L32" s="25">
        <v>0.45</v>
      </c>
      <c r="M32" s="26">
        <f t="shared" si="4"/>
        <v>0</v>
      </c>
      <c r="N32" s="25">
        <v>0.35</v>
      </c>
      <c r="O32" s="26">
        <f t="shared" si="5"/>
        <v>0</v>
      </c>
      <c r="P32" s="25">
        <v>0.35</v>
      </c>
      <c r="Q32" s="26">
        <f t="shared" si="6"/>
        <v>0</v>
      </c>
      <c r="R32" s="27">
        <f t="shared" si="2"/>
        <v>0</v>
      </c>
    </row>
    <row r="33" spans="2:18">
      <c r="B33" s="5">
        <f t="shared" si="3"/>
        <v>39986</v>
      </c>
      <c r="C33" s="9">
        <f>C3</f>
        <v>0</v>
      </c>
      <c r="D33" s="6"/>
      <c r="E33" s="9">
        <f>C15</f>
        <v>0</v>
      </c>
      <c r="F33" s="9"/>
      <c r="G33" s="9"/>
      <c r="H33" s="9"/>
      <c r="I33" s="9">
        <f t="shared" si="0"/>
        <v>0</v>
      </c>
      <c r="J33" s="9"/>
      <c r="K33" s="9">
        <f t="shared" si="1"/>
        <v>0</v>
      </c>
      <c r="L33" s="25">
        <v>0.45</v>
      </c>
      <c r="M33" s="26">
        <f t="shared" si="4"/>
        <v>0</v>
      </c>
      <c r="N33" s="25">
        <v>0.35</v>
      </c>
      <c r="O33" s="26">
        <f t="shared" si="5"/>
        <v>0</v>
      </c>
      <c r="P33" s="25">
        <v>0.35</v>
      </c>
      <c r="Q33" s="26">
        <f t="shared" si="6"/>
        <v>0</v>
      </c>
      <c r="R33" s="27">
        <f t="shared" si="2"/>
        <v>0</v>
      </c>
    </row>
    <row r="34" spans="2:18">
      <c r="B34" s="5">
        <f t="shared" si="3"/>
        <v>39993</v>
      </c>
      <c r="C34" s="9">
        <f>C3</f>
        <v>0</v>
      </c>
      <c r="D34" s="6"/>
      <c r="E34" s="9">
        <f>C15</f>
        <v>0</v>
      </c>
      <c r="F34" s="9"/>
      <c r="G34" s="9"/>
      <c r="H34" s="9"/>
      <c r="I34" s="9">
        <f t="shared" si="0"/>
        <v>0</v>
      </c>
      <c r="J34" s="9"/>
      <c r="K34" s="9">
        <f t="shared" si="1"/>
        <v>0</v>
      </c>
      <c r="L34" s="25">
        <v>0.45</v>
      </c>
      <c r="M34" s="26">
        <f t="shared" si="4"/>
        <v>0</v>
      </c>
      <c r="N34" s="25">
        <v>0.35</v>
      </c>
      <c r="O34" s="26">
        <f t="shared" si="5"/>
        <v>0</v>
      </c>
      <c r="P34" s="25">
        <v>0.35</v>
      </c>
      <c r="Q34" s="26">
        <f t="shared" si="6"/>
        <v>0</v>
      </c>
      <c r="R34" s="27">
        <f t="shared" si="2"/>
        <v>0</v>
      </c>
    </row>
    <row r="35" spans="2:18">
      <c r="B35" s="5">
        <f t="shared" si="3"/>
        <v>40000</v>
      </c>
      <c r="C35" s="9">
        <f>C3</f>
        <v>0</v>
      </c>
      <c r="D35" s="5" t="s">
        <v>17</v>
      </c>
      <c r="E35" s="9">
        <f>C15</f>
        <v>0</v>
      </c>
      <c r="F35" s="9"/>
      <c r="G35" s="9"/>
      <c r="H35" s="9"/>
      <c r="I35" s="9">
        <f t="shared" si="0"/>
        <v>0</v>
      </c>
      <c r="J35" s="9"/>
      <c r="K35" s="9">
        <f t="shared" si="1"/>
        <v>0</v>
      </c>
      <c r="L35" s="25">
        <v>0.45</v>
      </c>
      <c r="M35" s="26">
        <f t="shared" si="4"/>
        <v>0</v>
      </c>
      <c r="N35" s="25">
        <v>0.35</v>
      </c>
      <c r="O35" s="26">
        <f t="shared" si="5"/>
        <v>0</v>
      </c>
      <c r="P35" s="25">
        <v>0.35</v>
      </c>
      <c r="Q35" s="26">
        <f t="shared" si="6"/>
        <v>0</v>
      </c>
      <c r="R35" s="27">
        <f t="shared" si="2"/>
        <v>0</v>
      </c>
    </row>
    <row r="36" spans="2:18">
      <c r="B36" s="5">
        <f t="shared" si="3"/>
        <v>40007</v>
      </c>
      <c r="C36" s="9">
        <f>C3</f>
        <v>0</v>
      </c>
      <c r="D36" s="5" t="s">
        <v>17</v>
      </c>
      <c r="E36" s="9">
        <f>C15</f>
        <v>0</v>
      </c>
      <c r="F36" s="6"/>
      <c r="G36" s="6"/>
      <c r="H36" s="6"/>
      <c r="I36" s="9">
        <f t="shared" si="0"/>
        <v>0</v>
      </c>
      <c r="J36" s="6"/>
      <c r="K36" s="9">
        <f t="shared" si="1"/>
        <v>0</v>
      </c>
      <c r="L36" s="25">
        <v>0.45</v>
      </c>
      <c r="M36" s="26">
        <f t="shared" si="4"/>
        <v>0</v>
      </c>
      <c r="N36" s="25">
        <v>0.35</v>
      </c>
      <c r="O36" s="26">
        <f t="shared" si="5"/>
        <v>0</v>
      </c>
      <c r="P36" s="25">
        <v>0.35</v>
      </c>
      <c r="Q36" s="26">
        <f t="shared" si="6"/>
        <v>0</v>
      </c>
      <c r="R36" s="27">
        <f t="shared" si="2"/>
        <v>0</v>
      </c>
    </row>
    <row r="37" spans="2:18">
      <c r="B37" s="5">
        <f t="shared" si="3"/>
        <v>40014</v>
      </c>
      <c r="C37" s="9">
        <f>C3</f>
        <v>0</v>
      </c>
      <c r="D37" s="5" t="s">
        <v>17</v>
      </c>
      <c r="E37" s="9">
        <f>C15</f>
        <v>0</v>
      </c>
      <c r="F37" s="6"/>
      <c r="G37" s="6"/>
      <c r="H37" s="6"/>
      <c r="I37" s="9">
        <f t="shared" si="0"/>
        <v>0</v>
      </c>
      <c r="J37" s="6"/>
      <c r="K37" s="9">
        <f t="shared" si="1"/>
        <v>0</v>
      </c>
      <c r="L37" s="25">
        <v>0.45</v>
      </c>
      <c r="M37" s="26">
        <f t="shared" si="4"/>
        <v>0</v>
      </c>
      <c r="N37" s="25">
        <v>0.35</v>
      </c>
      <c r="O37" s="26">
        <f t="shared" si="5"/>
        <v>0</v>
      </c>
      <c r="P37" s="25">
        <v>0.35</v>
      </c>
      <c r="Q37" s="26">
        <f t="shared" si="6"/>
        <v>0</v>
      </c>
      <c r="R37" s="27">
        <f t="shared" si="2"/>
        <v>0</v>
      </c>
    </row>
    <row r="38" spans="2:18">
      <c r="B38" s="5">
        <f t="shared" si="3"/>
        <v>40021</v>
      </c>
      <c r="C38" s="9">
        <f>C3</f>
        <v>0</v>
      </c>
      <c r="D38" s="5" t="s">
        <v>17</v>
      </c>
      <c r="E38" s="9">
        <f>C15</f>
        <v>0</v>
      </c>
      <c r="F38" s="6"/>
      <c r="G38" s="6"/>
      <c r="H38" s="6"/>
      <c r="I38" s="9">
        <f t="shared" si="0"/>
        <v>0</v>
      </c>
      <c r="J38" s="6"/>
      <c r="K38" s="9">
        <f t="shared" si="1"/>
        <v>0</v>
      </c>
      <c r="L38" s="25">
        <v>0.45</v>
      </c>
      <c r="M38" s="26">
        <f t="shared" si="4"/>
        <v>0</v>
      </c>
      <c r="N38" s="25">
        <v>0.35</v>
      </c>
      <c r="O38" s="26">
        <f t="shared" si="5"/>
        <v>0</v>
      </c>
      <c r="P38" s="25">
        <v>0.35</v>
      </c>
      <c r="Q38" s="26">
        <f t="shared" si="6"/>
        <v>0</v>
      </c>
      <c r="R38" s="27">
        <f t="shared" si="2"/>
        <v>0</v>
      </c>
    </row>
    <row r="39" spans="2:18">
      <c r="B39" s="5">
        <f t="shared" si="3"/>
        <v>40028</v>
      </c>
      <c r="C39" s="9">
        <f>C3</f>
        <v>0</v>
      </c>
      <c r="D39" s="5" t="s">
        <v>17</v>
      </c>
      <c r="E39" s="9">
        <f>C15</f>
        <v>0</v>
      </c>
      <c r="F39" s="6"/>
      <c r="G39" s="6"/>
      <c r="H39" s="6"/>
      <c r="I39" s="9">
        <f t="shared" si="0"/>
        <v>0</v>
      </c>
      <c r="J39" s="6"/>
      <c r="K39" s="9">
        <f t="shared" si="1"/>
        <v>0</v>
      </c>
      <c r="L39" s="25">
        <v>0.45</v>
      </c>
      <c r="M39" s="26">
        <f t="shared" si="4"/>
        <v>0</v>
      </c>
      <c r="N39" s="25">
        <v>0.35</v>
      </c>
      <c r="O39" s="26">
        <f t="shared" si="5"/>
        <v>0</v>
      </c>
      <c r="P39" s="25">
        <v>0.35</v>
      </c>
      <c r="Q39" s="26">
        <f t="shared" si="6"/>
        <v>0</v>
      </c>
      <c r="R39" s="27">
        <f t="shared" si="2"/>
        <v>0</v>
      </c>
    </row>
    <row r="40" spans="2:18">
      <c r="B40" s="5">
        <f t="shared" si="3"/>
        <v>40035</v>
      </c>
      <c r="C40" s="9">
        <f>C3</f>
        <v>0</v>
      </c>
      <c r="D40" s="5" t="s">
        <v>17</v>
      </c>
      <c r="E40" s="9">
        <f>C15</f>
        <v>0</v>
      </c>
      <c r="F40" s="6"/>
      <c r="G40" s="6"/>
      <c r="H40" s="6"/>
      <c r="I40" s="9">
        <f t="shared" si="0"/>
        <v>0</v>
      </c>
      <c r="J40" s="6"/>
      <c r="K40" s="9">
        <f t="shared" si="1"/>
        <v>0</v>
      </c>
      <c r="L40" s="25">
        <v>0.45</v>
      </c>
      <c r="M40" s="26">
        <f t="shared" si="4"/>
        <v>0</v>
      </c>
      <c r="N40" s="25">
        <v>0.35</v>
      </c>
      <c r="O40" s="26">
        <f t="shared" si="5"/>
        <v>0</v>
      </c>
      <c r="P40" s="25">
        <v>0.35</v>
      </c>
      <c r="Q40" s="26">
        <f t="shared" si="6"/>
        <v>0</v>
      </c>
      <c r="R40" s="27">
        <f t="shared" si="2"/>
        <v>0</v>
      </c>
    </row>
    <row r="41" spans="2:18">
      <c r="B41" s="5">
        <f t="shared" si="3"/>
        <v>40042</v>
      </c>
      <c r="C41" s="9">
        <f>C3</f>
        <v>0</v>
      </c>
      <c r="D41" s="5" t="s">
        <v>17</v>
      </c>
      <c r="E41" s="9">
        <f>C15</f>
        <v>0</v>
      </c>
      <c r="F41" s="6"/>
      <c r="G41" s="6"/>
      <c r="H41" s="6"/>
      <c r="I41" s="9">
        <f t="shared" si="0"/>
        <v>0</v>
      </c>
      <c r="J41" s="6"/>
      <c r="K41" s="9">
        <f t="shared" si="1"/>
        <v>0</v>
      </c>
      <c r="L41" s="25">
        <v>0.45</v>
      </c>
      <c r="M41" s="26">
        <f t="shared" si="4"/>
        <v>0</v>
      </c>
      <c r="N41" s="25">
        <v>0.35</v>
      </c>
      <c r="O41" s="26">
        <f t="shared" si="5"/>
        <v>0</v>
      </c>
      <c r="P41" s="25">
        <v>0.35</v>
      </c>
      <c r="Q41" s="26">
        <f t="shared" si="6"/>
        <v>0</v>
      </c>
      <c r="R41" s="27">
        <f t="shared" si="2"/>
        <v>0</v>
      </c>
    </row>
    <row r="42" spans="2:18">
      <c r="B42" s="5">
        <f t="shared" si="3"/>
        <v>40049</v>
      </c>
      <c r="C42" s="9">
        <f>C3</f>
        <v>0</v>
      </c>
      <c r="D42" s="5" t="s">
        <v>17</v>
      </c>
      <c r="E42" s="9">
        <f>C15</f>
        <v>0</v>
      </c>
      <c r="F42" s="9"/>
      <c r="G42" s="6"/>
      <c r="H42" s="6"/>
      <c r="I42" s="9">
        <f t="shared" si="0"/>
        <v>0</v>
      </c>
      <c r="J42" s="6"/>
      <c r="K42" s="9">
        <f t="shared" si="1"/>
        <v>0</v>
      </c>
      <c r="L42" s="25">
        <v>0.45</v>
      </c>
      <c r="M42" s="26">
        <f t="shared" si="4"/>
        <v>0</v>
      </c>
      <c r="N42" s="25">
        <v>0.35</v>
      </c>
      <c r="O42" s="26">
        <f t="shared" si="5"/>
        <v>0</v>
      </c>
      <c r="P42" s="25">
        <v>0.35</v>
      </c>
      <c r="Q42" s="26">
        <f t="shared" si="6"/>
        <v>0</v>
      </c>
      <c r="R42" s="27">
        <f t="shared" si="2"/>
        <v>0</v>
      </c>
    </row>
    <row r="43" spans="2:18">
      <c r="B43" s="5">
        <f t="shared" si="3"/>
        <v>40056</v>
      </c>
      <c r="C43" s="9">
        <f>C3</f>
        <v>0</v>
      </c>
      <c r="D43" s="5" t="s">
        <v>17</v>
      </c>
      <c r="E43" s="9">
        <f>C15</f>
        <v>0</v>
      </c>
      <c r="F43" s="9"/>
      <c r="G43" s="6"/>
      <c r="H43" s="6"/>
      <c r="I43" s="9">
        <f t="shared" si="0"/>
        <v>0</v>
      </c>
      <c r="J43" s="6"/>
      <c r="K43" s="9">
        <f t="shared" si="1"/>
        <v>0</v>
      </c>
      <c r="L43" s="25">
        <v>0.45</v>
      </c>
      <c r="M43" s="26">
        <f t="shared" si="4"/>
        <v>0</v>
      </c>
      <c r="N43" s="25">
        <v>0.35</v>
      </c>
      <c r="O43" s="26">
        <f t="shared" si="5"/>
        <v>0</v>
      </c>
      <c r="P43" s="25">
        <v>0.35</v>
      </c>
      <c r="Q43" s="26">
        <f t="shared" si="6"/>
        <v>0</v>
      </c>
      <c r="R43" s="27">
        <f t="shared" si="2"/>
        <v>0</v>
      </c>
    </row>
    <row r="44" spans="2:18">
      <c r="B44" s="5">
        <f t="shared" si="3"/>
        <v>40063</v>
      </c>
      <c r="C44" s="9">
        <f>C3</f>
        <v>0</v>
      </c>
      <c r="D44" s="5" t="s">
        <v>17</v>
      </c>
      <c r="E44" s="9">
        <f>C15</f>
        <v>0</v>
      </c>
      <c r="F44" s="9"/>
      <c r="G44" s="6"/>
      <c r="H44" s="6"/>
      <c r="I44" s="9">
        <f t="shared" si="0"/>
        <v>0</v>
      </c>
      <c r="J44" s="6"/>
      <c r="K44" s="9">
        <f t="shared" si="1"/>
        <v>0</v>
      </c>
      <c r="L44" s="25">
        <v>0.45</v>
      </c>
      <c r="M44" s="26">
        <f t="shared" si="4"/>
        <v>0</v>
      </c>
      <c r="N44" s="25">
        <v>0.35</v>
      </c>
      <c r="O44" s="26">
        <f t="shared" si="5"/>
        <v>0</v>
      </c>
      <c r="P44" s="25">
        <v>0.35</v>
      </c>
      <c r="Q44" s="26">
        <f t="shared" si="6"/>
        <v>0</v>
      </c>
      <c r="R44" s="27">
        <f t="shared" si="2"/>
        <v>0</v>
      </c>
    </row>
    <row r="45" spans="2:18">
      <c r="B45" s="5">
        <f t="shared" si="3"/>
        <v>40070</v>
      </c>
      <c r="C45" s="9">
        <f>C3</f>
        <v>0</v>
      </c>
      <c r="D45" s="5" t="s">
        <v>17</v>
      </c>
      <c r="E45" s="9">
        <f>C15</f>
        <v>0</v>
      </c>
      <c r="F45" s="9"/>
      <c r="G45" s="6"/>
      <c r="H45" s="6"/>
      <c r="I45" s="9">
        <f t="shared" si="0"/>
        <v>0</v>
      </c>
      <c r="J45" s="6"/>
      <c r="K45" s="9">
        <f t="shared" si="1"/>
        <v>0</v>
      </c>
      <c r="L45" s="25">
        <v>0.45</v>
      </c>
      <c r="M45" s="26">
        <f t="shared" si="4"/>
        <v>0</v>
      </c>
      <c r="N45" s="25">
        <v>0.35</v>
      </c>
      <c r="O45" s="26">
        <f t="shared" si="5"/>
        <v>0</v>
      </c>
      <c r="P45" s="25">
        <v>0.35</v>
      </c>
      <c r="Q45" s="26">
        <f t="shared" si="6"/>
        <v>0</v>
      </c>
      <c r="R45" s="27">
        <f t="shared" si="2"/>
        <v>0</v>
      </c>
    </row>
    <row r="46" spans="2:18">
      <c r="B46" s="5">
        <f t="shared" si="3"/>
        <v>40077</v>
      </c>
      <c r="C46" s="9">
        <f>C3</f>
        <v>0</v>
      </c>
      <c r="D46" s="5" t="s">
        <v>17</v>
      </c>
      <c r="E46" s="9">
        <f>C15</f>
        <v>0</v>
      </c>
      <c r="F46" s="9"/>
      <c r="G46" s="6"/>
      <c r="H46" s="6"/>
      <c r="I46" s="9">
        <f t="shared" si="0"/>
        <v>0</v>
      </c>
      <c r="J46" s="6"/>
      <c r="K46" s="9">
        <f t="shared" si="1"/>
        <v>0</v>
      </c>
      <c r="L46" s="25">
        <v>0.45</v>
      </c>
      <c r="M46" s="26">
        <f t="shared" si="4"/>
        <v>0</v>
      </c>
      <c r="N46" s="25">
        <v>0.35</v>
      </c>
      <c r="O46" s="26">
        <f t="shared" si="5"/>
        <v>0</v>
      </c>
      <c r="P46" s="25">
        <v>0.35</v>
      </c>
      <c r="Q46" s="26">
        <f t="shared" si="6"/>
        <v>0</v>
      </c>
      <c r="R46" s="27">
        <f t="shared" si="2"/>
        <v>0</v>
      </c>
    </row>
    <row r="47" spans="2:18">
      <c r="B47" s="5">
        <f t="shared" si="3"/>
        <v>40084</v>
      </c>
      <c r="C47" s="9">
        <f>C3</f>
        <v>0</v>
      </c>
      <c r="D47" s="5" t="s">
        <v>17</v>
      </c>
      <c r="E47" s="9">
        <f>C15</f>
        <v>0</v>
      </c>
      <c r="F47" s="9"/>
      <c r="G47" s="6"/>
      <c r="H47" s="6"/>
      <c r="I47" s="9">
        <f t="shared" si="0"/>
        <v>0</v>
      </c>
      <c r="J47" s="6"/>
      <c r="K47" s="9">
        <f t="shared" si="1"/>
        <v>0</v>
      </c>
      <c r="L47" s="25">
        <v>0.45</v>
      </c>
      <c r="M47" s="26">
        <f t="shared" si="4"/>
        <v>0</v>
      </c>
      <c r="N47" s="25">
        <v>0.35</v>
      </c>
      <c r="O47" s="26">
        <f t="shared" si="5"/>
        <v>0</v>
      </c>
      <c r="P47" s="25">
        <v>0.35</v>
      </c>
      <c r="Q47" s="26">
        <f t="shared" si="6"/>
        <v>0</v>
      </c>
      <c r="R47" s="27">
        <f t="shared" si="2"/>
        <v>0</v>
      </c>
    </row>
    <row r="48" spans="2:18">
      <c r="B48" s="5">
        <f t="shared" si="3"/>
        <v>40091</v>
      </c>
      <c r="C48" s="9">
        <f>C3</f>
        <v>0</v>
      </c>
      <c r="D48" s="5" t="s">
        <v>17</v>
      </c>
      <c r="E48" s="9">
        <f>C15</f>
        <v>0</v>
      </c>
      <c r="F48" s="9"/>
      <c r="G48" s="6"/>
      <c r="H48" s="6"/>
      <c r="I48" s="9">
        <f t="shared" si="0"/>
        <v>0</v>
      </c>
      <c r="J48" s="6"/>
      <c r="K48" s="9">
        <f t="shared" si="1"/>
        <v>0</v>
      </c>
      <c r="L48" s="25">
        <v>0.45</v>
      </c>
      <c r="M48" s="26">
        <f t="shared" si="4"/>
        <v>0</v>
      </c>
      <c r="N48" s="25">
        <v>0.35</v>
      </c>
      <c r="O48" s="26">
        <f t="shared" si="5"/>
        <v>0</v>
      </c>
      <c r="P48" s="25">
        <v>0.35</v>
      </c>
      <c r="Q48" s="26">
        <f t="shared" si="6"/>
        <v>0</v>
      </c>
      <c r="R48" s="27">
        <f t="shared" si="2"/>
        <v>0</v>
      </c>
    </row>
    <row r="49" spans="2:18">
      <c r="B49" s="5">
        <f t="shared" si="3"/>
        <v>40098</v>
      </c>
      <c r="C49" s="9">
        <f>C3</f>
        <v>0</v>
      </c>
      <c r="D49" s="5" t="s">
        <v>17</v>
      </c>
      <c r="E49" s="9">
        <f>C15</f>
        <v>0</v>
      </c>
      <c r="F49" s="9"/>
      <c r="G49" s="6"/>
      <c r="H49" s="6"/>
      <c r="I49" s="9">
        <f t="shared" si="0"/>
        <v>0</v>
      </c>
      <c r="J49" s="6"/>
      <c r="K49" s="9">
        <f t="shared" si="1"/>
        <v>0</v>
      </c>
      <c r="L49" s="25">
        <v>0.45</v>
      </c>
      <c r="M49" s="26">
        <f t="shared" si="4"/>
        <v>0</v>
      </c>
      <c r="N49" s="25">
        <v>0.35</v>
      </c>
      <c r="O49" s="26">
        <f t="shared" si="5"/>
        <v>0</v>
      </c>
      <c r="P49" s="25">
        <v>0.35</v>
      </c>
      <c r="Q49" s="26">
        <f t="shared" si="6"/>
        <v>0</v>
      </c>
      <c r="R49" s="27">
        <f t="shared" si="2"/>
        <v>0</v>
      </c>
    </row>
    <row r="50" spans="2:18">
      <c r="B50" s="5">
        <f t="shared" si="3"/>
        <v>40105</v>
      </c>
      <c r="C50" s="9">
        <f>C3</f>
        <v>0</v>
      </c>
      <c r="D50" s="5" t="s">
        <v>17</v>
      </c>
      <c r="E50" s="9">
        <f>C15</f>
        <v>0</v>
      </c>
      <c r="F50" s="9"/>
      <c r="G50" s="6"/>
      <c r="H50" s="6"/>
      <c r="I50" s="9">
        <f t="shared" si="0"/>
        <v>0</v>
      </c>
      <c r="J50" s="6"/>
      <c r="K50" s="9">
        <f t="shared" si="1"/>
        <v>0</v>
      </c>
      <c r="L50" s="25">
        <v>0.45</v>
      </c>
      <c r="M50" s="26">
        <f t="shared" si="4"/>
        <v>0</v>
      </c>
      <c r="N50" s="25">
        <v>0.35</v>
      </c>
      <c r="O50" s="26">
        <f t="shared" si="5"/>
        <v>0</v>
      </c>
      <c r="P50" s="25">
        <v>0.35</v>
      </c>
      <c r="Q50" s="26">
        <f t="shared" si="6"/>
        <v>0</v>
      </c>
      <c r="R50" s="27">
        <f t="shared" si="2"/>
        <v>0</v>
      </c>
    </row>
    <row r="51" spans="2:18">
      <c r="B51" s="5">
        <f t="shared" si="3"/>
        <v>40112</v>
      </c>
      <c r="C51" s="9">
        <f>C3</f>
        <v>0</v>
      </c>
      <c r="D51" s="5" t="s">
        <v>17</v>
      </c>
      <c r="E51" s="9">
        <f>C15</f>
        <v>0</v>
      </c>
      <c r="F51" s="9"/>
      <c r="G51" s="6"/>
      <c r="H51" s="6"/>
      <c r="I51" s="9">
        <f t="shared" si="0"/>
        <v>0</v>
      </c>
      <c r="J51" s="6"/>
      <c r="K51" s="9">
        <f t="shared" si="1"/>
        <v>0</v>
      </c>
      <c r="L51" s="25">
        <v>0.45</v>
      </c>
      <c r="M51" s="26">
        <f t="shared" si="4"/>
        <v>0</v>
      </c>
      <c r="N51" s="25">
        <v>0.35</v>
      </c>
      <c r="O51" s="26">
        <f t="shared" si="5"/>
        <v>0</v>
      </c>
      <c r="P51" s="25">
        <v>0.35</v>
      </c>
      <c r="Q51" s="26">
        <f t="shared" si="6"/>
        <v>0</v>
      </c>
      <c r="R51" s="27">
        <f t="shared" si="2"/>
        <v>0</v>
      </c>
    </row>
    <row r="52" spans="2:18">
      <c r="B52" s="5">
        <f t="shared" si="3"/>
        <v>40119</v>
      </c>
      <c r="C52" s="9">
        <f>C3</f>
        <v>0</v>
      </c>
      <c r="D52" s="5" t="s">
        <v>17</v>
      </c>
      <c r="E52" s="9">
        <f>C15</f>
        <v>0</v>
      </c>
      <c r="F52" s="9"/>
      <c r="G52" s="6"/>
      <c r="H52" s="6"/>
      <c r="I52" s="9">
        <f t="shared" si="0"/>
        <v>0</v>
      </c>
      <c r="J52" s="6"/>
      <c r="K52" s="9">
        <f t="shared" si="1"/>
        <v>0</v>
      </c>
      <c r="L52" s="25">
        <v>0.45</v>
      </c>
      <c r="M52" s="26">
        <f t="shared" si="4"/>
        <v>0</v>
      </c>
      <c r="N52" s="25">
        <v>0.35</v>
      </c>
      <c r="O52" s="26">
        <f t="shared" si="5"/>
        <v>0</v>
      </c>
      <c r="P52" s="25">
        <v>0.35</v>
      </c>
      <c r="Q52" s="26">
        <f t="shared" si="6"/>
        <v>0</v>
      </c>
      <c r="R52" s="27">
        <f t="shared" si="2"/>
        <v>0</v>
      </c>
    </row>
    <row r="53" spans="2:18">
      <c r="B53" s="5">
        <f t="shared" si="3"/>
        <v>40126</v>
      </c>
      <c r="C53" s="9">
        <f>C3</f>
        <v>0</v>
      </c>
      <c r="D53" s="5" t="s">
        <v>17</v>
      </c>
      <c r="E53" s="9">
        <f>C15</f>
        <v>0</v>
      </c>
      <c r="F53" s="9"/>
      <c r="G53" s="6"/>
      <c r="H53" s="6"/>
      <c r="I53" s="9">
        <f t="shared" si="0"/>
        <v>0</v>
      </c>
      <c r="J53" s="6"/>
      <c r="K53" s="9">
        <f t="shared" si="1"/>
        <v>0</v>
      </c>
      <c r="L53" s="25">
        <v>0.45</v>
      </c>
      <c r="M53" s="26">
        <f t="shared" si="4"/>
        <v>0</v>
      </c>
      <c r="N53" s="25">
        <v>0.35</v>
      </c>
      <c r="O53" s="26">
        <f t="shared" si="5"/>
        <v>0</v>
      </c>
      <c r="P53" s="25">
        <v>0.35</v>
      </c>
      <c r="Q53" s="26">
        <f t="shared" si="6"/>
        <v>0</v>
      </c>
      <c r="R53" s="27">
        <f t="shared" si="2"/>
        <v>0</v>
      </c>
    </row>
    <row r="54" spans="2:18">
      <c r="B54" s="5">
        <f t="shared" si="3"/>
        <v>40133</v>
      </c>
      <c r="C54" s="9">
        <f>C3</f>
        <v>0</v>
      </c>
      <c r="D54" s="5" t="s">
        <v>17</v>
      </c>
      <c r="E54" s="9">
        <f>C15</f>
        <v>0</v>
      </c>
      <c r="F54" s="9"/>
      <c r="G54" s="6"/>
      <c r="H54" s="6"/>
      <c r="I54" s="9">
        <f t="shared" si="0"/>
        <v>0</v>
      </c>
      <c r="J54" s="6"/>
      <c r="K54" s="9">
        <f t="shared" si="1"/>
        <v>0</v>
      </c>
      <c r="L54" s="25">
        <v>0.45</v>
      </c>
      <c r="M54" s="26">
        <f t="shared" si="4"/>
        <v>0</v>
      </c>
      <c r="N54" s="25">
        <v>0.35</v>
      </c>
      <c r="O54" s="26">
        <f t="shared" si="5"/>
        <v>0</v>
      </c>
      <c r="P54" s="25">
        <v>0.35</v>
      </c>
      <c r="Q54" s="26">
        <f t="shared" si="6"/>
        <v>0</v>
      </c>
      <c r="R54" s="27">
        <f t="shared" si="2"/>
        <v>0</v>
      </c>
    </row>
    <row r="55" spans="2:18">
      <c r="B55" s="5">
        <f t="shared" si="3"/>
        <v>40140</v>
      </c>
      <c r="C55" s="9">
        <f>C3</f>
        <v>0</v>
      </c>
      <c r="D55" s="5" t="s">
        <v>17</v>
      </c>
      <c r="E55" s="9">
        <f>C15</f>
        <v>0</v>
      </c>
      <c r="F55" s="9"/>
      <c r="G55" s="6"/>
      <c r="H55" s="6"/>
      <c r="I55" s="9">
        <f t="shared" si="0"/>
        <v>0</v>
      </c>
      <c r="J55" s="6"/>
      <c r="K55" s="9">
        <f t="shared" si="1"/>
        <v>0</v>
      </c>
      <c r="L55" s="25">
        <v>0.45</v>
      </c>
      <c r="M55" s="26">
        <f t="shared" si="4"/>
        <v>0</v>
      </c>
      <c r="N55" s="25">
        <v>0.35</v>
      </c>
      <c r="O55" s="26">
        <f t="shared" si="5"/>
        <v>0</v>
      </c>
      <c r="P55" s="25">
        <v>0.35</v>
      </c>
      <c r="Q55" s="26">
        <f t="shared" si="6"/>
        <v>0</v>
      </c>
      <c r="R55" s="27">
        <f t="shared" si="2"/>
        <v>0</v>
      </c>
    </row>
    <row r="56" spans="2:18">
      <c r="B56" s="5">
        <f t="shared" si="3"/>
        <v>40147</v>
      </c>
      <c r="C56" s="9">
        <f>C3</f>
        <v>0</v>
      </c>
      <c r="D56" s="5" t="s">
        <v>17</v>
      </c>
      <c r="E56" s="9">
        <f>C15</f>
        <v>0</v>
      </c>
      <c r="F56" s="9"/>
      <c r="G56" s="6"/>
      <c r="H56" s="6"/>
      <c r="I56" s="9">
        <f t="shared" si="0"/>
        <v>0</v>
      </c>
      <c r="J56" s="6"/>
      <c r="K56" s="9">
        <f t="shared" si="1"/>
        <v>0</v>
      </c>
      <c r="L56" s="25">
        <v>0.45</v>
      </c>
      <c r="M56" s="26">
        <f t="shared" si="4"/>
        <v>0</v>
      </c>
      <c r="N56" s="25">
        <v>0.35</v>
      </c>
      <c r="O56" s="26">
        <f t="shared" si="5"/>
        <v>0</v>
      </c>
      <c r="P56" s="25">
        <v>0.35</v>
      </c>
      <c r="Q56" s="26">
        <f t="shared" si="6"/>
        <v>0</v>
      </c>
      <c r="R56" s="27">
        <f t="shared" si="2"/>
        <v>0</v>
      </c>
    </row>
    <row r="57" spans="2:18">
      <c r="B57" s="5">
        <f t="shared" si="3"/>
        <v>40154</v>
      </c>
      <c r="C57" s="9">
        <f>C3</f>
        <v>0</v>
      </c>
      <c r="D57" s="5" t="s">
        <v>17</v>
      </c>
      <c r="E57" s="9">
        <f>C15</f>
        <v>0</v>
      </c>
      <c r="F57" s="9"/>
      <c r="G57" s="6"/>
      <c r="H57" s="6"/>
      <c r="I57" s="9">
        <f t="shared" si="0"/>
        <v>0</v>
      </c>
      <c r="J57" s="6"/>
      <c r="K57" s="9">
        <f t="shared" si="1"/>
        <v>0</v>
      </c>
      <c r="L57" s="25">
        <v>0.45</v>
      </c>
      <c r="M57" s="26">
        <f t="shared" si="4"/>
        <v>0</v>
      </c>
      <c r="N57" s="25">
        <v>0.35</v>
      </c>
      <c r="O57" s="26">
        <f t="shared" si="5"/>
        <v>0</v>
      </c>
      <c r="P57" s="25">
        <v>0.35</v>
      </c>
      <c r="Q57" s="26">
        <f t="shared" si="6"/>
        <v>0</v>
      </c>
      <c r="R57" s="27">
        <f t="shared" si="2"/>
        <v>0</v>
      </c>
    </row>
    <row r="58" spans="2:18">
      <c r="B58" s="5">
        <f t="shared" si="3"/>
        <v>40161</v>
      </c>
      <c r="C58" s="9">
        <f>C3</f>
        <v>0</v>
      </c>
      <c r="D58" s="5" t="s">
        <v>17</v>
      </c>
      <c r="E58" s="9">
        <f>C15</f>
        <v>0</v>
      </c>
      <c r="F58" s="9"/>
      <c r="G58" s="6"/>
      <c r="H58" s="6"/>
      <c r="I58" s="9">
        <f t="shared" si="0"/>
        <v>0</v>
      </c>
      <c r="J58" s="6"/>
      <c r="K58" s="9">
        <f t="shared" si="1"/>
        <v>0</v>
      </c>
      <c r="L58" s="25">
        <v>0.45</v>
      </c>
      <c r="M58" s="26">
        <f t="shared" si="4"/>
        <v>0</v>
      </c>
      <c r="N58" s="25">
        <v>0.35</v>
      </c>
      <c r="O58" s="26">
        <f t="shared" si="5"/>
        <v>0</v>
      </c>
      <c r="P58" s="25">
        <v>0.35</v>
      </c>
      <c r="Q58" s="26">
        <f t="shared" si="6"/>
        <v>0</v>
      </c>
      <c r="R58" s="27">
        <f t="shared" si="2"/>
        <v>0</v>
      </c>
    </row>
    <row r="59" spans="2:18">
      <c r="B59" s="5">
        <f t="shared" si="3"/>
        <v>40168</v>
      </c>
      <c r="C59" s="9">
        <f>C3</f>
        <v>0</v>
      </c>
      <c r="D59" s="5" t="s">
        <v>17</v>
      </c>
      <c r="E59" s="9">
        <f>C15</f>
        <v>0</v>
      </c>
      <c r="F59" s="9"/>
      <c r="G59" s="6"/>
      <c r="H59" s="6"/>
      <c r="I59" s="9">
        <f t="shared" si="0"/>
        <v>0</v>
      </c>
      <c r="J59" s="6"/>
      <c r="K59" s="9">
        <f t="shared" si="1"/>
        <v>0</v>
      </c>
      <c r="L59" s="25">
        <v>0.45</v>
      </c>
      <c r="M59" s="26">
        <f t="shared" si="4"/>
        <v>0</v>
      </c>
      <c r="N59" s="25">
        <v>0.35</v>
      </c>
      <c r="O59" s="26">
        <f t="shared" si="5"/>
        <v>0</v>
      </c>
      <c r="P59" s="25">
        <v>0.35</v>
      </c>
      <c r="Q59" s="26">
        <f t="shared" si="6"/>
        <v>0</v>
      </c>
      <c r="R59" s="27">
        <f t="shared" si="2"/>
        <v>0</v>
      </c>
    </row>
    <row r="60" spans="2:18">
      <c r="B60" s="5">
        <f t="shared" si="3"/>
        <v>40175</v>
      </c>
      <c r="C60" s="9">
        <f>C3</f>
        <v>0</v>
      </c>
      <c r="D60" s="5" t="s">
        <v>17</v>
      </c>
      <c r="E60" s="9">
        <f>C15</f>
        <v>0</v>
      </c>
      <c r="F60" s="9"/>
      <c r="G60" s="6"/>
      <c r="H60" s="6"/>
      <c r="I60" s="9">
        <f t="shared" si="0"/>
        <v>0</v>
      </c>
      <c r="J60" s="6"/>
      <c r="K60" s="9">
        <f t="shared" si="1"/>
        <v>0</v>
      </c>
      <c r="L60" s="25">
        <v>0.45</v>
      </c>
      <c r="M60" s="26">
        <f t="shared" si="4"/>
        <v>0</v>
      </c>
      <c r="N60" s="25">
        <v>0.35</v>
      </c>
      <c r="O60" s="26">
        <f t="shared" si="5"/>
        <v>0</v>
      </c>
      <c r="P60" s="25">
        <v>0.35</v>
      </c>
      <c r="Q60" s="26">
        <f t="shared" si="6"/>
        <v>0</v>
      </c>
      <c r="R60" s="27">
        <f t="shared" si="2"/>
        <v>0</v>
      </c>
    </row>
  </sheetData>
  <mergeCells count="14">
    <mergeCell ref="C15:D15"/>
    <mergeCell ref="C16:Q18"/>
    <mergeCell ref="C9:D9"/>
    <mergeCell ref="C10:D10"/>
    <mergeCell ref="C11:D11"/>
    <mergeCell ref="C12:D12"/>
    <mergeCell ref="C13:D13"/>
    <mergeCell ref="C14:D14"/>
    <mergeCell ref="C3:D3"/>
    <mergeCell ref="C4:D4"/>
    <mergeCell ref="C5:D5"/>
    <mergeCell ref="C6:D6"/>
    <mergeCell ref="C7:D7"/>
    <mergeCell ref="C8:D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R60"/>
  <sheetViews>
    <sheetView workbookViewId="0">
      <selection activeCell="E9" sqref="E9"/>
    </sheetView>
  </sheetViews>
  <sheetFormatPr defaultRowHeight="15"/>
  <cols>
    <col min="1" max="1" width="2.7109375" style="1" customWidth="1"/>
    <col min="2" max="2" width="25.140625" style="1" bestFit="1" customWidth="1"/>
    <col min="3" max="3" width="10.85546875" style="2" bestFit="1" customWidth="1"/>
    <col min="4" max="4" width="12.28515625" style="1" bestFit="1" customWidth="1"/>
    <col min="5" max="5" width="16.28515625" style="1" bestFit="1" customWidth="1"/>
    <col min="6" max="6" width="19.140625" style="1" bestFit="1" customWidth="1"/>
    <col min="7" max="7" width="7.7109375" style="1" bestFit="1" customWidth="1"/>
    <col min="8" max="8" width="6.85546875" style="1" customWidth="1"/>
    <col min="9" max="9" width="19.140625" style="1" bestFit="1" customWidth="1"/>
    <col min="10" max="10" width="20.42578125" style="1" bestFit="1" customWidth="1"/>
    <col min="11" max="11" width="11.5703125" style="1" customWidth="1"/>
    <col min="12" max="12" width="3.140625" style="1" customWidth="1"/>
    <col min="13" max="13" width="12.28515625" style="1" bestFit="1" customWidth="1"/>
    <col min="14" max="14" width="3.140625" style="1" customWidth="1"/>
    <col min="15" max="15" width="9.85546875" style="1" bestFit="1" customWidth="1"/>
    <col min="16" max="16" width="3" style="1" customWidth="1"/>
    <col min="17" max="16384" width="9.140625" style="1"/>
  </cols>
  <sheetData>
    <row r="1" spans="1:17" ht="21">
      <c r="A1" s="1" t="s">
        <v>17</v>
      </c>
      <c r="B1" s="19" t="s">
        <v>20</v>
      </c>
    </row>
    <row r="2" spans="1:17" ht="15.75" thickBot="1">
      <c r="B2" s="4"/>
    </row>
    <row r="3" spans="1:17" ht="15.75" thickBot="1">
      <c r="B3" s="10" t="s">
        <v>0</v>
      </c>
      <c r="C3" s="32"/>
      <c r="D3" s="33"/>
    </row>
    <row r="4" spans="1:17" ht="15.75" thickBot="1">
      <c r="B4" s="10" t="s">
        <v>1</v>
      </c>
      <c r="C4" s="32" t="s">
        <v>17</v>
      </c>
      <c r="D4" s="32"/>
    </row>
    <row r="5" spans="1:17" ht="15.75" thickBot="1">
      <c r="B5" s="10" t="s">
        <v>2</v>
      </c>
      <c r="C5" s="32"/>
      <c r="D5" s="32"/>
    </row>
    <row r="6" spans="1:17" ht="15.75" thickBot="1">
      <c r="B6" s="10" t="s">
        <v>4</v>
      </c>
      <c r="C6" s="32"/>
      <c r="D6" s="32"/>
    </row>
    <row r="7" spans="1:17" ht="15.75" thickBot="1">
      <c r="B7" s="10" t="s">
        <v>6</v>
      </c>
      <c r="C7" s="32"/>
      <c r="D7" s="32"/>
    </row>
    <row r="8" spans="1:17" ht="15.75" thickBot="1">
      <c r="B8" s="10" t="s">
        <v>7</v>
      </c>
      <c r="C8" s="32"/>
      <c r="D8" s="32"/>
    </row>
    <row r="9" spans="1:17" ht="15.75" thickBot="1">
      <c r="B9" s="10" t="s">
        <v>10</v>
      </c>
      <c r="C9" s="32"/>
      <c r="D9" s="32"/>
    </row>
    <row r="10" spans="1:17" ht="15.75" thickBot="1">
      <c r="B10" s="10" t="s">
        <v>3</v>
      </c>
      <c r="C10" s="32"/>
      <c r="D10" s="32"/>
    </row>
    <row r="11" spans="1:17" ht="15.75" thickBot="1">
      <c r="B11" s="10" t="s">
        <v>8</v>
      </c>
      <c r="C11" s="32"/>
      <c r="D11" s="32"/>
    </row>
    <row r="12" spans="1:17" ht="15.75" thickBot="1">
      <c r="B12" s="10" t="s">
        <v>9</v>
      </c>
      <c r="C12" s="32"/>
      <c r="D12" s="32"/>
    </row>
    <row r="13" spans="1:17" ht="15.75" thickBot="1">
      <c r="B13" s="10" t="s">
        <v>11</v>
      </c>
      <c r="C13" s="32"/>
      <c r="D13" s="32"/>
    </row>
    <row r="14" spans="1:17" ht="15.75" thickBot="1">
      <c r="B14" s="10" t="s">
        <v>5</v>
      </c>
      <c r="C14" s="32"/>
      <c r="D14" s="32"/>
    </row>
    <row r="15" spans="1:17" ht="15.75" thickBot="1">
      <c r="B15" s="11" t="s">
        <v>12</v>
      </c>
      <c r="C15" s="34"/>
      <c r="D15" s="34"/>
    </row>
    <row r="16" spans="1:17">
      <c r="B16" s="11" t="s">
        <v>13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</row>
    <row r="17" spans="2:18">
      <c r="B17" s="12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</row>
    <row r="18" spans="2:18" ht="15.75" thickBot="1">
      <c r="B18" s="13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</row>
    <row r="20" spans="2:18" ht="15.75" thickBot="1">
      <c r="M20" s="22" t="s">
        <v>17</v>
      </c>
      <c r="N20" s="22"/>
      <c r="O20" s="22" t="s">
        <v>17</v>
      </c>
      <c r="P20" s="22"/>
      <c r="Q20" s="22" t="s">
        <v>17</v>
      </c>
    </row>
    <row r="21" spans="2:18" ht="15.75" thickBot="1">
      <c r="B21" s="10" t="s">
        <v>31</v>
      </c>
      <c r="C21" s="14" t="s">
        <v>0</v>
      </c>
      <c r="D21" s="10" t="s">
        <v>14</v>
      </c>
      <c r="E21" s="10" t="s">
        <v>15</v>
      </c>
      <c r="F21" s="10" t="s">
        <v>23</v>
      </c>
      <c r="G21" s="10" t="s">
        <v>26</v>
      </c>
      <c r="H21" s="10" t="s">
        <v>27</v>
      </c>
      <c r="I21" s="10" t="s">
        <v>28</v>
      </c>
      <c r="J21" s="10" t="s">
        <v>24</v>
      </c>
      <c r="K21" s="10" t="s">
        <v>25</v>
      </c>
      <c r="L21" s="20">
        <v>0.45</v>
      </c>
      <c r="M21" s="21" t="s">
        <v>22</v>
      </c>
      <c r="N21" s="20">
        <v>0.35</v>
      </c>
      <c r="O21" s="21" t="s">
        <v>30</v>
      </c>
      <c r="P21" s="20">
        <v>0.2</v>
      </c>
      <c r="Q21" s="21" t="s">
        <v>19</v>
      </c>
    </row>
    <row r="22" spans="2:18">
      <c r="B22" s="8">
        <v>39909</v>
      </c>
      <c r="C22" s="9">
        <f>C3</f>
        <v>0</v>
      </c>
      <c r="D22" s="8" t="s">
        <v>17</v>
      </c>
      <c r="E22" s="9">
        <f>C15</f>
        <v>0</v>
      </c>
      <c r="F22" s="9"/>
      <c r="G22" s="9"/>
      <c r="H22" s="9"/>
      <c r="I22" s="9">
        <f>G22*H22</f>
        <v>0</v>
      </c>
      <c r="J22" s="9"/>
      <c r="K22" s="9">
        <f>F22-J22</f>
        <v>0</v>
      </c>
      <c r="L22" s="23">
        <v>0.45</v>
      </c>
      <c r="M22" s="24">
        <f>L22*J22</f>
        <v>0</v>
      </c>
      <c r="N22" s="23">
        <v>0.35</v>
      </c>
      <c r="O22" s="24">
        <f>N22*J22</f>
        <v>0</v>
      </c>
      <c r="P22" s="23">
        <v>0.2</v>
      </c>
      <c r="Q22" s="24">
        <f>P22*J22</f>
        <v>0</v>
      </c>
      <c r="R22" s="27">
        <f>SUM(M22, O22, Q22)</f>
        <v>0</v>
      </c>
    </row>
    <row r="23" spans="2:18">
      <c r="B23" s="5">
        <f>B22+7</f>
        <v>39916</v>
      </c>
      <c r="C23" s="9">
        <f>C3</f>
        <v>0</v>
      </c>
      <c r="D23" s="6" t="s">
        <v>17</v>
      </c>
      <c r="E23" s="9">
        <f>C15</f>
        <v>0</v>
      </c>
      <c r="F23" s="9"/>
      <c r="G23" s="9"/>
      <c r="H23" s="9"/>
      <c r="I23" s="9">
        <f t="shared" ref="I23:I60" si="0">G23*H23</f>
        <v>0</v>
      </c>
      <c r="J23" s="9"/>
      <c r="K23" s="9">
        <f t="shared" ref="K23:K60" si="1">F23-J23</f>
        <v>0</v>
      </c>
      <c r="L23" s="25">
        <v>0.45</v>
      </c>
      <c r="M23" s="26">
        <f>L23*J23</f>
        <v>0</v>
      </c>
      <c r="N23" s="25">
        <v>0.35</v>
      </c>
      <c r="O23" s="26">
        <f>N23*J23</f>
        <v>0</v>
      </c>
      <c r="P23" s="25">
        <v>0.35</v>
      </c>
      <c r="Q23" s="26">
        <f>P23*J23</f>
        <v>0</v>
      </c>
      <c r="R23" s="27">
        <f t="shared" ref="R23:R60" si="2">SUM(M23, O23, Q23)</f>
        <v>0</v>
      </c>
    </row>
    <row r="24" spans="2:18">
      <c r="B24" s="5">
        <f t="shared" ref="B24:B60" si="3">B23+7</f>
        <v>39923</v>
      </c>
      <c r="C24" s="9">
        <f>C3</f>
        <v>0</v>
      </c>
      <c r="D24" s="6"/>
      <c r="E24" s="9">
        <f>C15</f>
        <v>0</v>
      </c>
      <c r="F24" s="9"/>
      <c r="G24" s="9"/>
      <c r="H24" s="9"/>
      <c r="I24" s="9">
        <f t="shared" si="0"/>
        <v>0</v>
      </c>
      <c r="J24" s="9"/>
      <c r="K24" s="9">
        <f t="shared" si="1"/>
        <v>0</v>
      </c>
      <c r="L24" s="25">
        <v>0.45</v>
      </c>
      <c r="M24" s="26">
        <f t="shared" ref="M24:M60" si="4">L24*J24</f>
        <v>0</v>
      </c>
      <c r="N24" s="25">
        <v>0.35</v>
      </c>
      <c r="O24" s="26">
        <f t="shared" ref="O24:O60" si="5">N24*J24</f>
        <v>0</v>
      </c>
      <c r="P24" s="25">
        <v>0.35</v>
      </c>
      <c r="Q24" s="26">
        <f t="shared" ref="Q24:Q60" si="6">P24*J24</f>
        <v>0</v>
      </c>
      <c r="R24" s="27">
        <f t="shared" si="2"/>
        <v>0</v>
      </c>
    </row>
    <row r="25" spans="2:18">
      <c r="B25" s="5">
        <f t="shared" si="3"/>
        <v>39930</v>
      </c>
      <c r="C25" s="9">
        <f>C3</f>
        <v>0</v>
      </c>
      <c r="D25" s="6"/>
      <c r="E25" s="9">
        <f>C15</f>
        <v>0</v>
      </c>
      <c r="F25" s="9"/>
      <c r="G25" s="9"/>
      <c r="H25" s="9"/>
      <c r="I25" s="9">
        <f t="shared" si="0"/>
        <v>0</v>
      </c>
      <c r="J25" s="9"/>
      <c r="K25" s="9">
        <f t="shared" si="1"/>
        <v>0</v>
      </c>
      <c r="L25" s="25">
        <v>0.45</v>
      </c>
      <c r="M25" s="26">
        <f t="shared" si="4"/>
        <v>0</v>
      </c>
      <c r="N25" s="25">
        <v>0.35</v>
      </c>
      <c r="O25" s="26">
        <f t="shared" si="5"/>
        <v>0</v>
      </c>
      <c r="P25" s="25">
        <v>0.35</v>
      </c>
      <c r="Q25" s="26">
        <f t="shared" si="6"/>
        <v>0</v>
      </c>
      <c r="R25" s="27">
        <f t="shared" si="2"/>
        <v>0</v>
      </c>
    </row>
    <row r="26" spans="2:18">
      <c r="B26" s="5">
        <f t="shared" si="3"/>
        <v>39937</v>
      </c>
      <c r="C26" s="9">
        <f>C3</f>
        <v>0</v>
      </c>
      <c r="D26" s="6"/>
      <c r="E26" s="9">
        <f>C15</f>
        <v>0</v>
      </c>
      <c r="F26" s="9"/>
      <c r="G26" s="9"/>
      <c r="H26" s="9"/>
      <c r="I26" s="9">
        <f t="shared" si="0"/>
        <v>0</v>
      </c>
      <c r="J26" s="9"/>
      <c r="K26" s="9">
        <f t="shared" si="1"/>
        <v>0</v>
      </c>
      <c r="L26" s="25">
        <v>0.45</v>
      </c>
      <c r="M26" s="26">
        <f t="shared" si="4"/>
        <v>0</v>
      </c>
      <c r="N26" s="25">
        <v>0.35</v>
      </c>
      <c r="O26" s="26">
        <f t="shared" si="5"/>
        <v>0</v>
      </c>
      <c r="P26" s="25">
        <v>0.35</v>
      </c>
      <c r="Q26" s="26">
        <f t="shared" si="6"/>
        <v>0</v>
      </c>
      <c r="R26" s="27">
        <f t="shared" si="2"/>
        <v>0</v>
      </c>
    </row>
    <row r="27" spans="2:18">
      <c r="B27" s="5">
        <f t="shared" si="3"/>
        <v>39944</v>
      </c>
      <c r="C27" s="9">
        <f>C3</f>
        <v>0</v>
      </c>
      <c r="D27" s="6"/>
      <c r="E27" s="9">
        <f>C15</f>
        <v>0</v>
      </c>
      <c r="F27" s="9"/>
      <c r="G27" s="9"/>
      <c r="H27" s="9"/>
      <c r="I27" s="9">
        <f t="shared" si="0"/>
        <v>0</v>
      </c>
      <c r="J27" s="9"/>
      <c r="K27" s="9">
        <f t="shared" si="1"/>
        <v>0</v>
      </c>
      <c r="L27" s="25">
        <v>0.45</v>
      </c>
      <c r="M27" s="26">
        <f t="shared" si="4"/>
        <v>0</v>
      </c>
      <c r="N27" s="25">
        <v>0.35</v>
      </c>
      <c r="O27" s="26">
        <f t="shared" si="5"/>
        <v>0</v>
      </c>
      <c r="P27" s="25">
        <v>0.35</v>
      </c>
      <c r="Q27" s="26">
        <f t="shared" si="6"/>
        <v>0</v>
      </c>
      <c r="R27" s="27">
        <f t="shared" si="2"/>
        <v>0</v>
      </c>
    </row>
    <row r="28" spans="2:18">
      <c r="B28" s="5">
        <f t="shared" si="3"/>
        <v>39951</v>
      </c>
      <c r="C28" s="9">
        <f>C3</f>
        <v>0</v>
      </c>
      <c r="D28" s="6"/>
      <c r="E28" s="9">
        <f>C15</f>
        <v>0</v>
      </c>
      <c r="F28" s="9"/>
      <c r="G28" s="9"/>
      <c r="H28" s="9"/>
      <c r="I28" s="9">
        <f t="shared" si="0"/>
        <v>0</v>
      </c>
      <c r="J28" s="9"/>
      <c r="K28" s="9">
        <f t="shared" si="1"/>
        <v>0</v>
      </c>
      <c r="L28" s="25">
        <v>0.45</v>
      </c>
      <c r="M28" s="26">
        <f t="shared" si="4"/>
        <v>0</v>
      </c>
      <c r="N28" s="25">
        <v>0.35</v>
      </c>
      <c r="O28" s="26">
        <f t="shared" si="5"/>
        <v>0</v>
      </c>
      <c r="P28" s="25">
        <v>0.35</v>
      </c>
      <c r="Q28" s="26">
        <f t="shared" si="6"/>
        <v>0</v>
      </c>
      <c r="R28" s="27">
        <f t="shared" si="2"/>
        <v>0</v>
      </c>
    </row>
    <row r="29" spans="2:18">
      <c r="B29" s="5">
        <f t="shared" si="3"/>
        <v>39958</v>
      </c>
      <c r="C29" s="9">
        <f>C3</f>
        <v>0</v>
      </c>
      <c r="D29" s="6"/>
      <c r="E29" s="9">
        <f>C15</f>
        <v>0</v>
      </c>
      <c r="F29" s="9"/>
      <c r="G29" s="9"/>
      <c r="H29" s="9"/>
      <c r="I29" s="9">
        <f t="shared" si="0"/>
        <v>0</v>
      </c>
      <c r="J29" s="9"/>
      <c r="K29" s="9">
        <f t="shared" si="1"/>
        <v>0</v>
      </c>
      <c r="L29" s="25">
        <v>0.45</v>
      </c>
      <c r="M29" s="26">
        <f t="shared" si="4"/>
        <v>0</v>
      </c>
      <c r="N29" s="25">
        <v>0.35</v>
      </c>
      <c r="O29" s="26">
        <f t="shared" si="5"/>
        <v>0</v>
      </c>
      <c r="P29" s="25">
        <v>0.35</v>
      </c>
      <c r="Q29" s="26">
        <f t="shared" si="6"/>
        <v>0</v>
      </c>
      <c r="R29" s="27">
        <f t="shared" si="2"/>
        <v>0</v>
      </c>
    </row>
    <row r="30" spans="2:18">
      <c r="B30" s="5">
        <f t="shared" si="3"/>
        <v>39965</v>
      </c>
      <c r="C30" s="9">
        <f>C3</f>
        <v>0</v>
      </c>
      <c r="D30" s="6"/>
      <c r="E30" s="9">
        <f>C15</f>
        <v>0</v>
      </c>
      <c r="F30" s="9"/>
      <c r="G30" s="9"/>
      <c r="H30" s="9"/>
      <c r="I30" s="9">
        <f t="shared" si="0"/>
        <v>0</v>
      </c>
      <c r="J30" s="9"/>
      <c r="K30" s="9">
        <f t="shared" si="1"/>
        <v>0</v>
      </c>
      <c r="L30" s="25">
        <v>0.45</v>
      </c>
      <c r="M30" s="26">
        <f t="shared" si="4"/>
        <v>0</v>
      </c>
      <c r="N30" s="25">
        <v>0.35</v>
      </c>
      <c r="O30" s="26">
        <f t="shared" si="5"/>
        <v>0</v>
      </c>
      <c r="P30" s="25">
        <v>0.35</v>
      </c>
      <c r="Q30" s="26">
        <f t="shared" si="6"/>
        <v>0</v>
      </c>
      <c r="R30" s="27">
        <f t="shared" si="2"/>
        <v>0</v>
      </c>
    </row>
    <row r="31" spans="2:18">
      <c r="B31" s="5">
        <f t="shared" si="3"/>
        <v>39972</v>
      </c>
      <c r="C31" s="9">
        <f>C3</f>
        <v>0</v>
      </c>
      <c r="D31" s="6"/>
      <c r="E31" s="9">
        <f>C15</f>
        <v>0</v>
      </c>
      <c r="F31" s="9"/>
      <c r="G31" s="9"/>
      <c r="H31" s="9"/>
      <c r="I31" s="9">
        <f t="shared" si="0"/>
        <v>0</v>
      </c>
      <c r="J31" s="9"/>
      <c r="K31" s="9">
        <f t="shared" si="1"/>
        <v>0</v>
      </c>
      <c r="L31" s="25">
        <v>0.45</v>
      </c>
      <c r="M31" s="26">
        <f t="shared" si="4"/>
        <v>0</v>
      </c>
      <c r="N31" s="25">
        <v>0.35</v>
      </c>
      <c r="O31" s="26">
        <f t="shared" si="5"/>
        <v>0</v>
      </c>
      <c r="P31" s="25">
        <v>0.35</v>
      </c>
      <c r="Q31" s="26">
        <f t="shared" si="6"/>
        <v>0</v>
      </c>
      <c r="R31" s="27">
        <f t="shared" si="2"/>
        <v>0</v>
      </c>
    </row>
    <row r="32" spans="2:18">
      <c r="B32" s="5">
        <f t="shared" si="3"/>
        <v>39979</v>
      </c>
      <c r="C32" s="9">
        <f>C3</f>
        <v>0</v>
      </c>
      <c r="D32" s="5" t="s">
        <v>17</v>
      </c>
      <c r="E32" s="9">
        <f>C15</f>
        <v>0</v>
      </c>
      <c r="F32" s="9"/>
      <c r="G32" s="9"/>
      <c r="H32" s="9"/>
      <c r="I32" s="9">
        <f t="shared" si="0"/>
        <v>0</v>
      </c>
      <c r="J32" s="9"/>
      <c r="K32" s="9">
        <f t="shared" si="1"/>
        <v>0</v>
      </c>
      <c r="L32" s="25">
        <v>0.45</v>
      </c>
      <c r="M32" s="26">
        <f t="shared" si="4"/>
        <v>0</v>
      </c>
      <c r="N32" s="25">
        <v>0.35</v>
      </c>
      <c r="O32" s="26">
        <f t="shared" si="5"/>
        <v>0</v>
      </c>
      <c r="P32" s="25">
        <v>0.35</v>
      </c>
      <c r="Q32" s="26">
        <f t="shared" si="6"/>
        <v>0</v>
      </c>
      <c r="R32" s="27">
        <f t="shared" si="2"/>
        <v>0</v>
      </c>
    </row>
    <row r="33" spans="2:18">
      <c r="B33" s="5">
        <f t="shared" si="3"/>
        <v>39986</v>
      </c>
      <c r="C33" s="9">
        <f>C3</f>
        <v>0</v>
      </c>
      <c r="D33" s="6"/>
      <c r="E33" s="9">
        <f>C15</f>
        <v>0</v>
      </c>
      <c r="F33" s="9"/>
      <c r="G33" s="9"/>
      <c r="H33" s="9"/>
      <c r="I33" s="9">
        <f t="shared" si="0"/>
        <v>0</v>
      </c>
      <c r="J33" s="9"/>
      <c r="K33" s="9">
        <f t="shared" si="1"/>
        <v>0</v>
      </c>
      <c r="L33" s="25">
        <v>0.45</v>
      </c>
      <c r="M33" s="26">
        <f t="shared" si="4"/>
        <v>0</v>
      </c>
      <c r="N33" s="25">
        <v>0.35</v>
      </c>
      <c r="O33" s="26">
        <f t="shared" si="5"/>
        <v>0</v>
      </c>
      <c r="P33" s="25">
        <v>0.35</v>
      </c>
      <c r="Q33" s="26">
        <f t="shared" si="6"/>
        <v>0</v>
      </c>
      <c r="R33" s="27">
        <f t="shared" si="2"/>
        <v>0</v>
      </c>
    </row>
    <row r="34" spans="2:18">
      <c r="B34" s="5">
        <f t="shared" si="3"/>
        <v>39993</v>
      </c>
      <c r="C34" s="9">
        <f>C3</f>
        <v>0</v>
      </c>
      <c r="D34" s="6"/>
      <c r="E34" s="9">
        <f>C15</f>
        <v>0</v>
      </c>
      <c r="F34" s="9"/>
      <c r="G34" s="9"/>
      <c r="H34" s="9"/>
      <c r="I34" s="9">
        <f t="shared" si="0"/>
        <v>0</v>
      </c>
      <c r="J34" s="9"/>
      <c r="K34" s="9">
        <f t="shared" si="1"/>
        <v>0</v>
      </c>
      <c r="L34" s="25">
        <v>0.45</v>
      </c>
      <c r="M34" s="26">
        <f t="shared" si="4"/>
        <v>0</v>
      </c>
      <c r="N34" s="25">
        <v>0.35</v>
      </c>
      <c r="O34" s="26">
        <f t="shared" si="5"/>
        <v>0</v>
      </c>
      <c r="P34" s="25">
        <v>0.35</v>
      </c>
      <c r="Q34" s="26">
        <f t="shared" si="6"/>
        <v>0</v>
      </c>
      <c r="R34" s="27">
        <f t="shared" si="2"/>
        <v>0</v>
      </c>
    </row>
    <row r="35" spans="2:18">
      <c r="B35" s="5">
        <f t="shared" si="3"/>
        <v>40000</v>
      </c>
      <c r="C35" s="9">
        <f>C3</f>
        <v>0</v>
      </c>
      <c r="D35" s="5" t="s">
        <v>17</v>
      </c>
      <c r="E35" s="9">
        <f>C15</f>
        <v>0</v>
      </c>
      <c r="F35" s="9"/>
      <c r="G35" s="9"/>
      <c r="H35" s="9"/>
      <c r="I35" s="9">
        <f t="shared" si="0"/>
        <v>0</v>
      </c>
      <c r="J35" s="9"/>
      <c r="K35" s="9">
        <f t="shared" si="1"/>
        <v>0</v>
      </c>
      <c r="L35" s="25">
        <v>0.45</v>
      </c>
      <c r="M35" s="26">
        <f t="shared" si="4"/>
        <v>0</v>
      </c>
      <c r="N35" s="25">
        <v>0.35</v>
      </c>
      <c r="O35" s="26">
        <f t="shared" si="5"/>
        <v>0</v>
      </c>
      <c r="P35" s="25">
        <v>0.35</v>
      </c>
      <c r="Q35" s="26">
        <f t="shared" si="6"/>
        <v>0</v>
      </c>
      <c r="R35" s="27">
        <f t="shared" si="2"/>
        <v>0</v>
      </c>
    </row>
    <row r="36" spans="2:18">
      <c r="B36" s="5">
        <f t="shared" si="3"/>
        <v>40007</v>
      </c>
      <c r="C36" s="9">
        <f>C3</f>
        <v>0</v>
      </c>
      <c r="D36" s="5" t="s">
        <v>17</v>
      </c>
      <c r="E36" s="9">
        <f>C15</f>
        <v>0</v>
      </c>
      <c r="F36" s="6"/>
      <c r="G36" s="6"/>
      <c r="H36" s="6"/>
      <c r="I36" s="9">
        <f t="shared" si="0"/>
        <v>0</v>
      </c>
      <c r="J36" s="6"/>
      <c r="K36" s="9">
        <f t="shared" si="1"/>
        <v>0</v>
      </c>
      <c r="L36" s="25">
        <v>0.45</v>
      </c>
      <c r="M36" s="26">
        <f t="shared" si="4"/>
        <v>0</v>
      </c>
      <c r="N36" s="25">
        <v>0.35</v>
      </c>
      <c r="O36" s="26">
        <f t="shared" si="5"/>
        <v>0</v>
      </c>
      <c r="P36" s="25">
        <v>0.35</v>
      </c>
      <c r="Q36" s="26">
        <f t="shared" si="6"/>
        <v>0</v>
      </c>
      <c r="R36" s="27">
        <f t="shared" si="2"/>
        <v>0</v>
      </c>
    </row>
    <row r="37" spans="2:18">
      <c r="B37" s="5">
        <f t="shared" si="3"/>
        <v>40014</v>
      </c>
      <c r="C37" s="9">
        <f>C3</f>
        <v>0</v>
      </c>
      <c r="D37" s="5" t="s">
        <v>17</v>
      </c>
      <c r="E37" s="9">
        <f>C15</f>
        <v>0</v>
      </c>
      <c r="F37" s="6"/>
      <c r="G37" s="6"/>
      <c r="H37" s="6"/>
      <c r="I37" s="9">
        <f t="shared" si="0"/>
        <v>0</v>
      </c>
      <c r="J37" s="6"/>
      <c r="K37" s="9">
        <f t="shared" si="1"/>
        <v>0</v>
      </c>
      <c r="L37" s="25">
        <v>0.45</v>
      </c>
      <c r="M37" s="26">
        <f t="shared" si="4"/>
        <v>0</v>
      </c>
      <c r="N37" s="25">
        <v>0.35</v>
      </c>
      <c r="O37" s="26">
        <f t="shared" si="5"/>
        <v>0</v>
      </c>
      <c r="P37" s="25">
        <v>0.35</v>
      </c>
      <c r="Q37" s="26">
        <f t="shared" si="6"/>
        <v>0</v>
      </c>
      <c r="R37" s="27">
        <f t="shared" si="2"/>
        <v>0</v>
      </c>
    </row>
    <row r="38" spans="2:18">
      <c r="B38" s="5">
        <f t="shared" si="3"/>
        <v>40021</v>
      </c>
      <c r="C38" s="9">
        <f>C3</f>
        <v>0</v>
      </c>
      <c r="D38" s="5" t="s">
        <v>17</v>
      </c>
      <c r="E38" s="9">
        <f>C15</f>
        <v>0</v>
      </c>
      <c r="F38" s="6"/>
      <c r="G38" s="6"/>
      <c r="H38" s="6"/>
      <c r="I38" s="9">
        <f t="shared" si="0"/>
        <v>0</v>
      </c>
      <c r="J38" s="6"/>
      <c r="K38" s="9">
        <f t="shared" si="1"/>
        <v>0</v>
      </c>
      <c r="L38" s="25">
        <v>0.45</v>
      </c>
      <c r="M38" s="26">
        <f t="shared" si="4"/>
        <v>0</v>
      </c>
      <c r="N38" s="25">
        <v>0.35</v>
      </c>
      <c r="O38" s="26">
        <f t="shared" si="5"/>
        <v>0</v>
      </c>
      <c r="P38" s="25">
        <v>0.35</v>
      </c>
      <c r="Q38" s="26">
        <f t="shared" si="6"/>
        <v>0</v>
      </c>
      <c r="R38" s="27">
        <f t="shared" si="2"/>
        <v>0</v>
      </c>
    </row>
    <row r="39" spans="2:18">
      <c r="B39" s="5">
        <f t="shared" si="3"/>
        <v>40028</v>
      </c>
      <c r="C39" s="9">
        <f>C3</f>
        <v>0</v>
      </c>
      <c r="D39" s="5" t="s">
        <v>17</v>
      </c>
      <c r="E39" s="9">
        <f>C15</f>
        <v>0</v>
      </c>
      <c r="F39" s="6"/>
      <c r="G39" s="6"/>
      <c r="H39" s="6"/>
      <c r="I39" s="9">
        <f t="shared" si="0"/>
        <v>0</v>
      </c>
      <c r="J39" s="6"/>
      <c r="K39" s="9">
        <f t="shared" si="1"/>
        <v>0</v>
      </c>
      <c r="L39" s="25">
        <v>0.45</v>
      </c>
      <c r="M39" s="26">
        <f t="shared" si="4"/>
        <v>0</v>
      </c>
      <c r="N39" s="25">
        <v>0.35</v>
      </c>
      <c r="O39" s="26">
        <f t="shared" si="5"/>
        <v>0</v>
      </c>
      <c r="P39" s="25">
        <v>0.35</v>
      </c>
      <c r="Q39" s="26">
        <f t="shared" si="6"/>
        <v>0</v>
      </c>
      <c r="R39" s="27">
        <f t="shared" si="2"/>
        <v>0</v>
      </c>
    </row>
    <row r="40" spans="2:18">
      <c r="B40" s="5">
        <f t="shared" si="3"/>
        <v>40035</v>
      </c>
      <c r="C40" s="9">
        <f>C3</f>
        <v>0</v>
      </c>
      <c r="D40" s="5" t="s">
        <v>17</v>
      </c>
      <c r="E40" s="9">
        <f>C15</f>
        <v>0</v>
      </c>
      <c r="F40" s="6"/>
      <c r="G40" s="6"/>
      <c r="H40" s="6"/>
      <c r="I40" s="9">
        <f t="shared" si="0"/>
        <v>0</v>
      </c>
      <c r="J40" s="6"/>
      <c r="K40" s="9">
        <f t="shared" si="1"/>
        <v>0</v>
      </c>
      <c r="L40" s="25">
        <v>0.45</v>
      </c>
      <c r="M40" s="26">
        <f t="shared" si="4"/>
        <v>0</v>
      </c>
      <c r="N40" s="25">
        <v>0.35</v>
      </c>
      <c r="O40" s="26">
        <f t="shared" si="5"/>
        <v>0</v>
      </c>
      <c r="P40" s="25">
        <v>0.35</v>
      </c>
      <c r="Q40" s="26">
        <f t="shared" si="6"/>
        <v>0</v>
      </c>
      <c r="R40" s="27">
        <f t="shared" si="2"/>
        <v>0</v>
      </c>
    </row>
    <row r="41" spans="2:18">
      <c r="B41" s="5">
        <f t="shared" si="3"/>
        <v>40042</v>
      </c>
      <c r="C41" s="9">
        <f>C3</f>
        <v>0</v>
      </c>
      <c r="D41" s="5" t="s">
        <v>17</v>
      </c>
      <c r="E41" s="9">
        <f>C15</f>
        <v>0</v>
      </c>
      <c r="F41" s="6"/>
      <c r="G41" s="6"/>
      <c r="H41" s="6"/>
      <c r="I41" s="9">
        <f t="shared" si="0"/>
        <v>0</v>
      </c>
      <c r="J41" s="6"/>
      <c r="K41" s="9">
        <f t="shared" si="1"/>
        <v>0</v>
      </c>
      <c r="L41" s="25">
        <v>0.45</v>
      </c>
      <c r="M41" s="26">
        <f t="shared" si="4"/>
        <v>0</v>
      </c>
      <c r="N41" s="25">
        <v>0.35</v>
      </c>
      <c r="O41" s="26">
        <f t="shared" si="5"/>
        <v>0</v>
      </c>
      <c r="P41" s="25">
        <v>0.35</v>
      </c>
      <c r="Q41" s="26">
        <f t="shared" si="6"/>
        <v>0</v>
      </c>
      <c r="R41" s="27">
        <f t="shared" si="2"/>
        <v>0</v>
      </c>
    </row>
    <row r="42" spans="2:18">
      <c r="B42" s="5">
        <f t="shared" si="3"/>
        <v>40049</v>
      </c>
      <c r="C42" s="9">
        <f>C3</f>
        <v>0</v>
      </c>
      <c r="D42" s="5" t="s">
        <v>17</v>
      </c>
      <c r="E42" s="9">
        <f>C15</f>
        <v>0</v>
      </c>
      <c r="F42" s="9"/>
      <c r="G42" s="6"/>
      <c r="H42" s="6"/>
      <c r="I42" s="9">
        <f t="shared" si="0"/>
        <v>0</v>
      </c>
      <c r="J42" s="6"/>
      <c r="K42" s="9">
        <f t="shared" si="1"/>
        <v>0</v>
      </c>
      <c r="L42" s="25">
        <v>0.45</v>
      </c>
      <c r="M42" s="26">
        <f t="shared" si="4"/>
        <v>0</v>
      </c>
      <c r="N42" s="25">
        <v>0.35</v>
      </c>
      <c r="O42" s="26">
        <f t="shared" si="5"/>
        <v>0</v>
      </c>
      <c r="P42" s="25">
        <v>0.35</v>
      </c>
      <c r="Q42" s="26">
        <f t="shared" si="6"/>
        <v>0</v>
      </c>
      <c r="R42" s="27">
        <f t="shared" si="2"/>
        <v>0</v>
      </c>
    </row>
    <row r="43" spans="2:18">
      <c r="B43" s="5">
        <f t="shared" si="3"/>
        <v>40056</v>
      </c>
      <c r="C43" s="9">
        <f>C3</f>
        <v>0</v>
      </c>
      <c r="D43" s="5" t="s">
        <v>17</v>
      </c>
      <c r="E43" s="9">
        <f>C15</f>
        <v>0</v>
      </c>
      <c r="F43" s="9"/>
      <c r="G43" s="6"/>
      <c r="H43" s="6"/>
      <c r="I43" s="9">
        <f t="shared" si="0"/>
        <v>0</v>
      </c>
      <c r="J43" s="6"/>
      <c r="K43" s="9">
        <f t="shared" si="1"/>
        <v>0</v>
      </c>
      <c r="L43" s="25">
        <v>0.45</v>
      </c>
      <c r="M43" s="26">
        <f t="shared" si="4"/>
        <v>0</v>
      </c>
      <c r="N43" s="25">
        <v>0.35</v>
      </c>
      <c r="O43" s="26">
        <f t="shared" si="5"/>
        <v>0</v>
      </c>
      <c r="P43" s="25">
        <v>0.35</v>
      </c>
      <c r="Q43" s="26">
        <f t="shared" si="6"/>
        <v>0</v>
      </c>
      <c r="R43" s="27">
        <f t="shared" si="2"/>
        <v>0</v>
      </c>
    </row>
    <row r="44" spans="2:18">
      <c r="B44" s="5">
        <f t="shared" si="3"/>
        <v>40063</v>
      </c>
      <c r="C44" s="9">
        <f>C3</f>
        <v>0</v>
      </c>
      <c r="D44" s="5" t="s">
        <v>17</v>
      </c>
      <c r="E44" s="9">
        <f>C15</f>
        <v>0</v>
      </c>
      <c r="F44" s="9"/>
      <c r="G44" s="6"/>
      <c r="H44" s="6"/>
      <c r="I44" s="9">
        <f t="shared" si="0"/>
        <v>0</v>
      </c>
      <c r="J44" s="6"/>
      <c r="K44" s="9">
        <f t="shared" si="1"/>
        <v>0</v>
      </c>
      <c r="L44" s="25">
        <v>0.45</v>
      </c>
      <c r="M44" s="26">
        <f t="shared" si="4"/>
        <v>0</v>
      </c>
      <c r="N44" s="25">
        <v>0.35</v>
      </c>
      <c r="O44" s="26">
        <f t="shared" si="5"/>
        <v>0</v>
      </c>
      <c r="P44" s="25">
        <v>0.35</v>
      </c>
      <c r="Q44" s="26">
        <f t="shared" si="6"/>
        <v>0</v>
      </c>
      <c r="R44" s="27">
        <f t="shared" si="2"/>
        <v>0</v>
      </c>
    </row>
    <row r="45" spans="2:18">
      <c r="B45" s="5">
        <f t="shared" si="3"/>
        <v>40070</v>
      </c>
      <c r="C45" s="9">
        <f>C3</f>
        <v>0</v>
      </c>
      <c r="D45" s="5" t="s">
        <v>17</v>
      </c>
      <c r="E45" s="9">
        <f>C15</f>
        <v>0</v>
      </c>
      <c r="F45" s="9"/>
      <c r="G45" s="6"/>
      <c r="H45" s="6"/>
      <c r="I45" s="9">
        <f t="shared" si="0"/>
        <v>0</v>
      </c>
      <c r="J45" s="6"/>
      <c r="K45" s="9">
        <f t="shared" si="1"/>
        <v>0</v>
      </c>
      <c r="L45" s="25">
        <v>0.45</v>
      </c>
      <c r="M45" s="26">
        <f t="shared" si="4"/>
        <v>0</v>
      </c>
      <c r="N45" s="25">
        <v>0.35</v>
      </c>
      <c r="O45" s="26">
        <f t="shared" si="5"/>
        <v>0</v>
      </c>
      <c r="P45" s="25">
        <v>0.35</v>
      </c>
      <c r="Q45" s="26">
        <f t="shared" si="6"/>
        <v>0</v>
      </c>
      <c r="R45" s="27">
        <f t="shared" si="2"/>
        <v>0</v>
      </c>
    </row>
    <row r="46" spans="2:18">
      <c r="B46" s="5">
        <f t="shared" si="3"/>
        <v>40077</v>
      </c>
      <c r="C46" s="9">
        <f>C3</f>
        <v>0</v>
      </c>
      <c r="D46" s="5" t="s">
        <v>17</v>
      </c>
      <c r="E46" s="9">
        <f>C15</f>
        <v>0</v>
      </c>
      <c r="F46" s="9"/>
      <c r="G46" s="6"/>
      <c r="H46" s="6"/>
      <c r="I46" s="9">
        <f t="shared" si="0"/>
        <v>0</v>
      </c>
      <c r="J46" s="6"/>
      <c r="K46" s="9">
        <f t="shared" si="1"/>
        <v>0</v>
      </c>
      <c r="L46" s="25">
        <v>0.45</v>
      </c>
      <c r="M46" s="26">
        <f t="shared" si="4"/>
        <v>0</v>
      </c>
      <c r="N46" s="25">
        <v>0.35</v>
      </c>
      <c r="O46" s="26">
        <f t="shared" si="5"/>
        <v>0</v>
      </c>
      <c r="P46" s="25">
        <v>0.35</v>
      </c>
      <c r="Q46" s="26">
        <f t="shared" si="6"/>
        <v>0</v>
      </c>
      <c r="R46" s="27">
        <f t="shared" si="2"/>
        <v>0</v>
      </c>
    </row>
    <row r="47" spans="2:18">
      <c r="B47" s="5">
        <f t="shared" si="3"/>
        <v>40084</v>
      </c>
      <c r="C47" s="9">
        <f>C3</f>
        <v>0</v>
      </c>
      <c r="D47" s="5" t="s">
        <v>17</v>
      </c>
      <c r="E47" s="9">
        <f>C15</f>
        <v>0</v>
      </c>
      <c r="F47" s="9"/>
      <c r="G47" s="6"/>
      <c r="H47" s="6"/>
      <c r="I47" s="9">
        <f t="shared" si="0"/>
        <v>0</v>
      </c>
      <c r="J47" s="6"/>
      <c r="K47" s="9">
        <f t="shared" si="1"/>
        <v>0</v>
      </c>
      <c r="L47" s="25">
        <v>0.45</v>
      </c>
      <c r="M47" s="26">
        <f t="shared" si="4"/>
        <v>0</v>
      </c>
      <c r="N47" s="25">
        <v>0.35</v>
      </c>
      <c r="O47" s="26">
        <f t="shared" si="5"/>
        <v>0</v>
      </c>
      <c r="P47" s="25">
        <v>0.35</v>
      </c>
      <c r="Q47" s="26">
        <f t="shared" si="6"/>
        <v>0</v>
      </c>
      <c r="R47" s="27">
        <f t="shared" si="2"/>
        <v>0</v>
      </c>
    </row>
    <row r="48" spans="2:18">
      <c r="B48" s="5">
        <f t="shared" si="3"/>
        <v>40091</v>
      </c>
      <c r="C48" s="9">
        <f>C3</f>
        <v>0</v>
      </c>
      <c r="D48" s="5" t="s">
        <v>17</v>
      </c>
      <c r="E48" s="9">
        <f>C15</f>
        <v>0</v>
      </c>
      <c r="F48" s="9"/>
      <c r="G48" s="6"/>
      <c r="H48" s="6"/>
      <c r="I48" s="9">
        <f t="shared" si="0"/>
        <v>0</v>
      </c>
      <c r="J48" s="6"/>
      <c r="K48" s="9">
        <f t="shared" si="1"/>
        <v>0</v>
      </c>
      <c r="L48" s="25">
        <v>0.45</v>
      </c>
      <c r="M48" s="26">
        <f t="shared" si="4"/>
        <v>0</v>
      </c>
      <c r="N48" s="25">
        <v>0.35</v>
      </c>
      <c r="O48" s="26">
        <f t="shared" si="5"/>
        <v>0</v>
      </c>
      <c r="P48" s="25">
        <v>0.35</v>
      </c>
      <c r="Q48" s="26">
        <f t="shared" si="6"/>
        <v>0</v>
      </c>
      <c r="R48" s="27">
        <f t="shared" si="2"/>
        <v>0</v>
      </c>
    </row>
    <row r="49" spans="2:18">
      <c r="B49" s="5">
        <f t="shared" si="3"/>
        <v>40098</v>
      </c>
      <c r="C49" s="9">
        <f>C3</f>
        <v>0</v>
      </c>
      <c r="D49" s="5" t="s">
        <v>17</v>
      </c>
      <c r="E49" s="9">
        <f>C15</f>
        <v>0</v>
      </c>
      <c r="F49" s="9"/>
      <c r="G49" s="6"/>
      <c r="H49" s="6"/>
      <c r="I49" s="9">
        <f t="shared" si="0"/>
        <v>0</v>
      </c>
      <c r="J49" s="6"/>
      <c r="K49" s="9">
        <f t="shared" si="1"/>
        <v>0</v>
      </c>
      <c r="L49" s="25">
        <v>0.45</v>
      </c>
      <c r="M49" s="26">
        <f t="shared" si="4"/>
        <v>0</v>
      </c>
      <c r="N49" s="25">
        <v>0.35</v>
      </c>
      <c r="O49" s="26">
        <f t="shared" si="5"/>
        <v>0</v>
      </c>
      <c r="P49" s="25">
        <v>0.35</v>
      </c>
      <c r="Q49" s="26">
        <f t="shared" si="6"/>
        <v>0</v>
      </c>
      <c r="R49" s="27">
        <f t="shared" si="2"/>
        <v>0</v>
      </c>
    </row>
    <row r="50" spans="2:18">
      <c r="B50" s="5">
        <f t="shared" si="3"/>
        <v>40105</v>
      </c>
      <c r="C50" s="9">
        <f>C3</f>
        <v>0</v>
      </c>
      <c r="D50" s="5" t="s">
        <v>17</v>
      </c>
      <c r="E50" s="9">
        <f>C15</f>
        <v>0</v>
      </c>
      <c r="F50" s="9"/>
      <c r="G50" s="6"/>
      <c r="H50" s="6"/>
      <c r="I50" s="9">
        <f t="shared" si="0"/>
        <v>0</v>
      </c>
      <c r="J50" s="6"/>
      <c r="K50" s="9">
        <f t="shared" si="1"/>
        <v>0</v>
      </c>
      <c r="L50" s="25">
        <v>0.45</v>
      </c>
      <c r="M50" s="26">
        <f t="shared" si="4"/>
        <v>0</v>
      </c>
      <c r="N50" s="25">
        <v>0.35</v>
      </c>
      <c r="O50" s="26">
        <f t="shared" si="5"/>
        <v>0</v>
      </c>
      <c r="P50" s="25">
        <v>0.35</v>
      </c>
      <c r="Q50" s="26">
        <f t="shared" si="6"/>
        <v>0</v>
      </c>
      <c r="R50" s="27">
        <f t="shared" si="2"/>
        <v>0</v>
      </c>
    </row>
    <row r="51" spans="2:18">
      <c r="B51" s="5">
        <f t="shared" si="3"/>
        <v>40112</v>
      </c>
      <c r="C51" s="9">
        <f>C3</f>
        <v>0</v>
      </c>
      <c r="D51" s="5" t="s">
        <v>17</v>
      </c>
      <c r="E51" s="9">
        <f>C15</f>
        <v>0</v>
      </c>
      <c r="F51" s="9"/>
      <c r="G51" s="6"/>
      <c r="H51" s="6"/>
      <c r="I51" s="9">
        <f t="shared" si="0"/>
        <v>0</v>
      </c>
      <c r="J51" s="6"/>
      <c r="K51" s="9">
        <f t="shared" si="1"/>
        <v>0</v>
      </c>
      <c r="L51" s="25">
        <v>0.45</v>
      </c>
      <c r="M51" s="26">
        <f t="shared" si="4"/>
        <v>0</v>
      </c>
      <c r="N51" s="25">
        <v>0.35</v>
      </c>
      <c r="O51" s="26">
        <f t="shared" si="5"/>
        <v>0</v>
      </c>
      <c r="P51" s="25">
        <v>0.35</v>
      </c>
      <c r="Q51" s="26">
        <f t="shared" si="6"/>
        <v>0</v>
      </c>
      <c r="R51" s="27">
        <f t="shared" si="2"/>
        <v>0</v>
      </c>
    </row>
    <row r="52" spans="2:18">
      <c r="B52" s="5">
        <f t="shared" si="3"/>
        <v>40119</v>
      </c>
      <c r="C52" s="9">
        <f>C3</f>
        <v>0</v>
      </c>
      <c r="D52" s="5" t="s">
        <v>17</v>
      </c>
      <c r="E52" s="9">
        <f>C15</f>
        <v>0</v>
      </c>
      <c r="F52" s="9"/>
      <c r="G52" s="6"/>
      <c r="H52" s="6"/>
      <c r="I52" s="9">
        <f t="shared" si="0"/>
        <v>0</v>
      </c>
      <c r="J52" s="6"/>
      <c r="K52" s="9">
        <f t="shared" si="1"/>
        <v>0</v>
      </c>
      <c r="L52" s="25">
        <v>0.45</v>
      </c>
      <c r="M52" s="26">
        <f t="shared" si="4"/>
        <v>0</v>
      </c>
      <c r="N52" s="25">
        <v>0.35</v>
      </c>
      <c r="O52" s="26">
        <f t="shared" si="5"/>
        <v>0</v>
      </c>
      <c r="P52" s="25">
        <v>0.35</v>
      </c>
      <c r="Q52" s="26">
        <f t="shared" si="6"/>
        <v>0</v>
      </c>
      <c r="R52" s="27">
        <f t="shared" si="2"/>
        <v>0</v>
      </c>
    </row>
    <row r="53" spans="2:18">
      <c r="B53" s="5">
        <f t="shared" si="3"/>
        <v>40126</v>
      </c>
      <c r="C53" s="9">
        <f>C3</f>
        <v>0</v>
      </c>
      <c r="D53" s="5" t="s">
        <v>17</v>
      </c>
      <c r="E53" s="9">
        <f>C15</f>
        <v>0</v>
      </c>
      <c r="F53" s="9"/>
      <c r="G53" s="6"/>
      <c r="H53" s="6"/>
      <c r="I53" s="9">
        <f t="shared" si="0"/>
        <v>0</v>
      </c>
      <c r="J53" s="6"/>
      <c r="K53" s="9">
        <f t="shared" si="1"/>
        <v>0</v>
      </c>
      <c r="L53" s="25">
        <v>0.45</v>
      </c>
      <c r="M53" s="26">
        <f t="shared" si="4"/>
        <v>0</v>
      </c>
      <c r="N53" s="25">
        <v>0.35</v>
      </c>
      <c r="O53" s="26">
        <f t="shared" si="5"/>
        <v>0</v>
      </c>
      <c r="P53" s="25">
        <v>0.35</v>
      </c>
      <c r="Q53" s="26">
        <f t="shared" si="6"/>
        <v>0</v>
      </c>
      <c r="R53" s="27">
        <f t="shared" si="2"/>
        <v>0</v>
      </c>
    </row>
    <row r="54" spans="2:18">
      <c r="B54" s="5">
        <f t="shared" si="3"/>
        <v>40133</v>
      </c>
      <c r="C54" s="9">
        <f>C3</f>
        <v>0</v>
      </c>
      <c r="D54" s="5" t="s">
        <v>17</v>
      </c>
      <c r="E54" s="9">
        <f>C15</f>
        <v>0</v>
      </c>
      <c r="F54" s="9"/>
      <c r="G54" s="6"/>
      <c r="H54" s="6"/>
      <c r="I54" s="9">
        <f t="shared" si="0"/>
        <v>0</v>
      </c>
      <c r="J54" s="6"/>
      <c r="K54" s="9">
        <f t="shared" si="1"/>
        <v>0</v>
      </c>
      <c r="L54" s="25">
        <v>0.45</v>
      </c>
      <c r="M54" s="26">
        <f t="shared" si="4"/>
        <v>0</v>
      </c>
      <c r="N54" s="25">
        <v>0.35</v>
      </c>
      <c r="O54" s="26">
        <f t="shared" si="5"/>
        <v>0</v>
      </c>
      <c r="P54" s="25">
        <v>0.35</v>
      </c>
      <c r="Q54" s="26">
        <f t="shared" si="6"/>
        <v>0</v>
      </c>
      <c r="R54" s="27">
        <f t="shared" si="2"/>
        <v>0</v>
      </c>
    </row>
    <row r="55" spans="2:18">
      <c r="B55" s="5">
        <f t="shared" si="3"/>
        <v>40140</v>
      </c>
      <c r="C55" s="9">
        <f>C3</f>
        <v>0</v>
      </c>
      <c r="D55" s="5" t="s">
        <v>17</v>
      </c>
      <c r="E55" s="9">
        <f>C15</f>
        <v>0</v>
      </c>
      <c r="F55" s="9"/>
      <c r="G55" s="6"/>
      <c r="H55" s="6"/>
      <c r="I55" s="9">
        <f t="shared" si="0"/>
        <v>0</v>
      </c>
      <c r="J55" s="6"/>
      <c r="K55" s="9">
        <f t="shared" si="1"/>
        <v>0</v>
      </c>
      <c r="L55" s="25">
        <v>0.45</v>
      </c>
      <c r="M55" s="26">
        <f t="shared" si="4"/>
        <v>0</v>
      </c>
      <c r="N55" s="25">
        <v>0.35</v>
      </c>
      <c r="O55" s="26">
        <f t="shared" si="5"/>
        <v>0</v>
      </c>
      <c r="P55" s="25">
        <v>0.35</v>
      </c>
      <c r="Q55" s="26">
        <f t="shared" si="6"/>
        <v>0</v>
      </c>
      <c r="R55" s="27">
        <f t="shared" si="2"/>
        <v>0</v>
      </c>
    </row>
    <row r="56" spans="2:18">
      <c r="B56" s="5">
        <f t="shared" si="3"/>
        <v>40147</v>
      </c>
      <c r="C56" s="9">
        <f>C3</f>
        <v>0</v>
      </c>
      <c r="D56" s="5" t="s">
        <v>17</v>
      </c>
      <c r="E56" s="9">
        <f>C15</f>
        <v>0</v>
      </c>
      <c r="F56" s="9"/>
      <c r="G56" s="6"/>
      <c r="H56" s="6"/>
      <c r="I56" s="9">
        <f t="shared" si="0"/>
        <v>0</v>
      </c>
      <c r="J56" s="6"/>
      <c r="K56" s="9">
        <f t="shared" si="1"/>
        <v>0</v>
      </c>
      <c r="L56" s="25">
        <v>0.45</v>
      </c>
      <c r="M56" s="26">
        <f t="shared" si="4"/>
        <v>0</v>
      </c>
      <c r="N56" s="25">
        <v>0.35</v>
      </c>
      <c r="O56" s="26">
        <f t="shared" si="5"/>
        <v>0</v>
      </c>
      <c r="P56" s="25">
        <v>0.35</v>
      </c>
      <c r="Q56" s="26">
        <f t="shared" si="6"/>
        <v>0</v>
      </c>
      <c r="R56" s="27">
        <f t="shared" si="2"/>
        <v>0</v>
      </c>
    </row>
    <row r="57" spans="2:18">
      <c r="B57" s="5">
        <f t="shared" si="3"/>
        <v>40154</v>
      </c>
      <c r="C57" s="9">
        <f>C3</f>
        <v>0</v>
      </c>
      <c r="D57" s="5" t="s">
        <v>17</v>
      </c>
      <c r="E57" s="9">
        <f>C15</f>
        <v>0</v>
      </c>
      <c r="F57" s="9"/>
      <c r="G57" s="6"/>
      <c r="H57" s="6"/>
      <c r="I57" s="9">
        <f t="shared" si="0"/>
        <v>0</v>
      </c>
      <c r="J57" s="6"/>
      <c r="K57" s="9">
        <f t="shared" si="1"/>
        <v>0</v>
      </c>
      <c r="L57" s="25">
        <v>0.45</v>
      </c>
      <c r="M57" s="26">
        <f t="shared" si="4"/>
        <v>0</v>
      </c>
      <c r="N57" s="25">
        <v>0.35</v>
      </c>
      <c r="O57" s="26">
        <f t="shared" si="5"/>
        <v>0</v>
      </c>
      <c r="P57" s="25">
        <v>0.35</v>
      </c>
      <c r="Q57" s="26">
        <f t="shared" si="6"/>
        <v>0</v>
      </c>
      <c r="R57" s="27">
        <f t="shared" si="2"/>
        <v>0</v>
      </c>
    </row>
    <row r="58" spans="2:18">
      <c r="B58" s="5">
        <f t="shared" si="3"/>
        <v>40161</v>
      </c>
      <c r="C58" s="9">
        <f>C3</f>
        <v>0</v>
      </c>
      <c r="D58" s="5" t="s">
        <v>17</v>
      </c>
      <c r="E58" s="9">
        <f>C15</f>
        <v>0</v>
      </c>
      <c r="F58" s="9"/>
      <c r="G58" s="6"/>
      <c r="H58" s="6"/>
      <c r="I58" s="9">
        <f t="shared" si="0"/>
        <v>0</v>
      </c>
      <c r="J58" s="6"/>
      <c r="K58" s="9">
        <f t="shared" si="1"/>
        <v>0</v>
      </c>
      <c r="L58" s="25">
        <v>0.45</v>
      </c>
      <c r="M58" s="26">
        <f t="shared" si="4"/>
        <v>0</v>
      </c>
      <c r="N58" s="25">
        <v>0.35</v>
      </c>
      <c r="O58" s="26">
        <f t="shared" si="5"/>
        <v>0</v>
      </c>
      <c r="P58" s="25">
        <v>0.35</v>
      </c>
      <c r="Q58" s="26">
        <f t="shared" si="6"/>
        <v>0</v>
      </c>
      <c r="R58" s="27">
        <f t="shared" si="2"/>
        <v>0</v>
      </c>
    </row>
    <row r="59" spans="2:18">
      <c r="B59" s="5">
        <f t="shared" si="3"/>
        <v>40168</v>
      </c>
      <c r="C59" s="9">
        <f>C3</f>
        <v>0</v>
      </c>
      <c r="D59" s="5" t="s">
        <v>17</v>
      </c>
      <c r="E59" s="9">
        <f>C15</f>
        <v>0</v>
      </c>
      <c r="F59" s="9"/>
      <c r="G59" s="6"/>
      <c r="H59" s="6"/>
      <c r="I59" s="9">
        <f t="shared" si="0"/>
        <v>0</v>
      </c>
      <c r="J59" s="6"/>
      <c r="K59" s="9">
        <f t="shared" si="1"/>
        <v>0</v>
      </c>
      <c r="L59" s="25">
        <v>0.45</v>
      </c>
      <c r="M59" s="26">
        <f t="shared" si="4"/>
        <v>0</v>
      </c>
      <c r="N59" s="25">
        <v>0.35</v>
      </c>
      <c r="O59" s="26">
        <f t="shared" si="5"/>
        <v>0</v>
      </c>
      <c r="P59" s="25">
        <v>0.35</v>
      </c>
      <c r="Q59" s="26">
        <f t="shared" si="6"/>
        <v>0</v>
      </c>
      <c r="R59" s="27">
        <f t="shared" si="2"/>
        <v>0</v>
      </c>
    </row>
    <row r="60" spans="2:18">
      <c r="B60" s="5">
        <f t="shared" si="3"/>
        <v>40175</v>
      </c>
      <c r="C60" s="9">
        <f>C3</f>
        <v>0</v>
      </c>
      <c r="D60" s="5" t="s">
        <v>17</v>
      </c>
      <c r="E60" s="9">
        <f>C15</f>
        <v>0</v>
      </c>
      <c r="F60" s="9"/>
      <c r="G60" s="6"/>
      <c r="H60" s="6"/>
      <c r="I60" s="9">
        <f t="shared" si="0"/>
        <v>0</v>
      </c>
      <c r="J60" s="6"/>
      <c r="K60" s="9">
        <f t="shared" si="1"/>
        <v>0</v>
      </c>
      <c r="L60" s="25">
        <v>0.45</v>
      </c>
      <c r="M60" s="26">
        <f t="shared" si="4"/>
        <v>0</v>
      </c>
      <c r="N60" s="25">
        <v>0.35</v>
      </c>
      <c r="O60" s="26">
        <f t="shared" si="5"/>
        <v>0</v>
      </c>
      <c r="P60" s="25">
        <v>0.35</v>
      </c>
      <c r="Q60" s="26">
        <f t="shared" si="6"/>
        <v>0</v>
      </c>
      <c r="R60" s="27">
        <f t="shared" si="2"/>
        <v>0</v>
      </c>
    </row>
  </sheetData>
  <mergeCells count="14">
    <mergeCell ref="C15:D15"/>
    <mergeCell ref="C16:Q18"/>
    <mergeCell ref="C9:D9"/>
    <mergeCell ref="C10:D10"/>
    <mergeCell ref="C11:D11"/>
    <mergeCell ref="C12:D12"/>
    <mergeCell ref="C13:D13"/>
    <mergeCell ref="C14:D14"/>
    <mergeCell ref="C3:D3"/>
    <mergeCell ref="C4:D4"/>
    <mergeCell ref="C5:D5"/>
    <mergeCell ref="C6:D6"/>
    <mergeCell ref="C7:D7"/>
    <mergeCell ref="C8:D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B1:R60"/>
  <sheetViews>
    <sheetView workbookViewId="0">
      <selection sqref="A1:XFD1048576"/>
    </sheetView>
  </sheetViews>
  <sheetFormatPr defaultRowHeight="15"/>
  <cols>
    <col min="1" max="1" width="2.7109375" style="1" customWidth="1"/>
    <col min="2" max="2" width="25.140625" style="1" bestFit="1" customWidth="1"/>
    <col min="3" max="3" width="10.85546875" style="2" bestFit="1" customWidth="1"/>
    <col min="4" max="4" width="12.28515625" style="1" bestFit="1" customWidth="1"/>
    <col min="5" max="5" width="16.28515625" style="1" bestFit="1" customWidth="1"/>
    <col min="6" max="6" width="19.140625" style="1" bestFit="1" customWidth="1"/>
    <col min="7" max="7" width="7.7109375" style="1" bestFit="1" customWidth="1"/>
    <col min="8" max="8" width="6.85546875" style="1" customWidth="1"/>
    <col min="9" max="9" width="19.140625" style="1" bestFit="1" customWidth="1"/>
    <col min="10" max="10" width="20.42578125" style="1" bestFit="1" customWidth="1"/>
    <col min="11" max="11" width="11.5703125" style="1" customWidth="1"/>
    <col min="12" max="12" width="3.140625" style="1" customWidth="1"/>
    <col min="13" max="13" width="12.28515625" style="1" bestFit="1" customWidth="1"/>
    <col min="14" max="14" width="3.140625" style="1" customWidth="1"/>
    <col min="15" max="15" width="9.85546875" style="1" bestFit="1" customWidth="1"/>
    <col min="16" max="16" width="3" style="1" customWidth="1"/>
    <col min="17" max="16384" width="9.140625" style="1"/>
  </cols>
  <sheetData>
    <row r="1" spans="2:17" ht="21">
      <c r="B1" s="19" t="s">
        <v>20</v>
      </c>
    </row>
    <row r="2" spans="2:17" ht="15.75" thickBot="1">
      <c r="B2" s="4"/>
    </row>
    <row r="3" spans="2:17" ht="15.75" thickBot="1">
      <c r="B3" s="10" t="s">
        <v>0</v>
      </c>
      <c r="C3" s="32"/>
      <c r="D3" s="33"/>
    </row>
    <row r="4" spans="2:17" ht="15.75" thickBot="1">
      <c r="B4" s="10" t="s">
        <v>1</v>
      </c>
      <c r="C4" s="32" t="s">
        <v>17</v>
      </c>
      <c r="D4" s="32"/>
    </row>
    <row r="5" spans="2:17" ht="15.75" thickBot="1">
      <c r="B5" s="10" t="s">
        <v>2</v>
      </c>
      <c r="C5" s="32"/>
      <c r="D5" s="32"/>
    </row>
    <row r="6" spans="2:17" ht="15.75" thickBot="1">
      <c r="B6" s="10" t="s">
        <v>4</v>
      </c>
      <c r="C6" s="32"/>
      <c r="D6" s="32"/>
    </row>
    <row r="7" spans="2:17" ht="15.75" thickBot="1">
      <c r="B7" s="10" t="s">
        <v>6</v>
      </c>
      <c r="C7" s="32"/>
      <c r="D7" s="32"/>
    </row>
    <row r="8" spans="2:17" ht="15.75" thickBot="1">
      <c r="B8" s="10" t="s">
        <v>7</v>
      </c>
      <c r="C8" s="32"/>
      <c r="D8" s="32"/>
    </row>
    <row r="9" spans="2:17" ht="15.75" thickBot="1">
      <c r="B9" s="10" t="s">
        <v>10</v>
      </c>
      <c r="C9" s="32"/>
      <c r="D9" s="32"/>
    </row>
    <row r="10" spans="2:17" ht="15.75" thickBot="1">
      <c r="B10" s="10" t="s">
        <v>3</v>
      </c>
      <c r="C10" s="32"/>
      <c r="D10" s="32"/>
    </row>
    <row r="11" spans="2:17" ht="15.75" thickBot="1">
      <c r="B11" s="10" t="s">
        <v>8</v>
      </c>
      <c r="C11" s="32"/>
      <c r="D11" s="32"/>
    </row>
    <row r="12" spans="2:17" ht="15.75" thickBot="1">
      <c r="B12" s="10" t="s">
        <v>9</v>
      </c>
      <c r="C12" s="32"/>
      <c r="D12" s="32"/>
    </row>
    <row r="13" spans="2:17" ht="15.75" thickBot="1">
      <c r="B13" s="10" t="s">
        <v>11</v>
      </c>
      <c r="C13" s="32"/>
      <c r="D13" s="32"/>
    </row>
    <row r="14" spans="2:17" ht="15.75" thickBot="1">
      <c r="B14" s="10" t="s">
        <v>5</v>
      </c>
      <c r="C14" s="32"/>
      <c r="D14" s="32"/>
    </row>
    <row r="15" spans="2:17" ht="15.75" thickBot="1">
      <c r="B15" s="11" t="s">
        <v>12</v>
      </c>
      <c r="C15" s="34"/>
      <c r="D15" s="34"/>
    </row>
    <row r="16" spans="2:17">
      <c r="B16" s="11" t="s">
        <v>13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</row>
    <row r="17" spans="2:18">
      <c r="B17" s="12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</row>
    <row r="18" spans="2:18" ht="15.75" thickBot="1">
      <c r="B18" s="13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</row>
    <row r="20" spans="2:18" ht="15.75" thickBot="1">
      <c r="M20" s="22" t="s">
        <v>17</v>
      </c>
      <c r="N20" s="22"/>
      <c r="O20" s="22" t="s">
        <v>17</v>
      </c>
      <c r="P20" s="22"/>
      <c r="Q20" s="22" t="s">
        <v>17</v>
      </c>
    </row>
    <row r="21" spans="2:18" ht="15.75" thickBot="1">
      <c r="B21" s="10" t="s">
        <v>31</v>
      </c>
      <c r="C21" s="14" t="s">
        <v>0</v>
      </c>
      <c r="D21" s="10" t="s">
        <v>14</v>
      </c>
      <c r="E21" s="10" t="s">
        <v>15</v>
      </c>
      <c r="F21" s="10" t="s">
        <v>23</v>
      </c>
      <c r="G21" s="10" t="s">
        <v>26</v>
      </c>
      <c r="H21" s="10" t="s">
        <v>27</v>
      </c>
      <c r="I21" s="10" t="s">
        <v>28</v>
      </c>
      <c r="J21" s="10" t="s">
        <v>24</v>
      </c>
      <c r="K21" s="10" t="s">
        <v>25</v>
      </c>
      <c r="L21" s="20">
        <v>0.45</v>
      </c>
      <c r="M21" s="21" t="s">
        <v>22</v>
      </c>
      <c r="N21" s="20">
        <v>0.35</v>
      </c>
      <c r="O21" s="21" t="s">
        <v>30</v>
      </c>
      <c r="P21" s="20">
        <v>0.2</v>
      </c>
      <c r="Q21" s="21" t="s">
        <v>19</v>
      </c>
    </row>
    <row r="22" spans="2:18">
      <c r="B22" s="8">
        <v>39909</v>
      </c>
      <c r="C22" s="9">
        <f>C3</f>
        <v>0</v>
      </c>
      <c r="D22" s="8" t="s">
        <v>17</v>
      </c>
      <c r="E22" s="9">
        <f>C15</f>
        <v>0</v>
      </c>
      <c r="F22" s="9"/>
      <c r="G22" s="9"/>
      <c r="H22" s="9"/>
      <c r="I22" s="9">
        <f>G22*H22</f>
        <v>0</v>
      </c>
      <c r="J22" s="9"/>
      <c r="K22" s="9">
        <f>F22-J22</f>
        <v>0</v>
      </c>
      <c r="L22" s="23">
        <v>0.45</v>
      </c>
      <c r="M22" s="24">
        <f>L22*J22</f>
        <v>0</v>
      </c>
      <c r="N22" s="23">
        <v>0.35</v>
      </c>
      <c r="O22" s="24">
        <f>N22*J22</f>
        <v>0</v>
      </c>
      <c r="P22" s="23">
        <v>0.2</v>
      </c>
      <c r="Q22" s="24">
        <f>P22*J22</f>
        <v>0</v>
      </c>
      <c r="R22" s="27">
        <f>SUM(M22, O22, Q22)</f>
        <v>0</v>
      </c>
    </row>
    <row r="23" spans="2:18">
      <c r="B23" s="5">
        <f>B22+7</f>
        <v>39916</v>
      </c>
      <c r="C23" s="9">
        <f>C3</f>
        <v>0</v>
      </c>
      <c r="D23" s="6" t="s">
        <v>17</v>
      </c>
      <c r="E23" s="9">
        <f>C15</f>
        <v>0</v>
      </c>
      <c r="F23" s="9"/>
      <c r="G23" s="9"/>
      <c r="H23" s="9"/>
      <c r="I23" s="9">
        <f t="shared" ref="I23:I60" si="0">G23*H23</f>
        <v>0</v>
      </c>
      <c r="J23" s="9"/>
      <c r="K23" s="9">
        <f t="shared" ref="K23:K60" si="1">F23-J23</f>
        <v>0</v>
      </c>
      <c r="L23" s="25">
        <v>0.45</v>
      </c>
      <c r="M23" s="26">
        <f>L23*J23</f>
        <v>0</v>
      </c>
      <c r="N23" s="25">
        <v>0.35</v>
      </c>
      <c r="O23" s="26">
        <f>N23*J23</f>
        <v>0</v>
      </c>
      <c r="P23" s="25">
        <v>0.35</v>
      </c>
      <c r="Q23" s="26">
        <f>P23*J23</f>
        <v>0</v>
      </c>
      <c r="R23" s="27">
        <f t="shared" ref="R23:R60" si="2">SUM(M23, O23, Q23)</f>
        <v>0</v>
      </c>
    </row>
    <row r="24" spans="2:18">
      <c r="B24" s="5">
        <f t="shared" ref="B24:B60" si="3">B23+7</f>
        <v>39923</v>
      </c>
      <c r="C24" s="9">
        <f>C3</f>
        <v>0</v>
      </c>
      <c r="D24" s="6"/>
      <c r="E24" s="9">
        <f>C15</f>
        <v>0</v>
      </c>
      <c r="F24" s="9"/>
      <c r="G24" s="9"/>
      <c r="H24" s="9"/>
      <c r="I24" s="9">
        <f t="shared" si="0"/>
        <v>0</v>
      </c>
      <c r="J24" s="9"/>
      <c r="K24" s="9">
        <f t="shared" si="1"/>
        <v>0</v>
      </c>
      <c r="L24" s="25">
        <v>0.45</v>
      </c>
      <c r="M24" s="26">
        <f t="shared" ref="M24:M60" si="4">L24*J24</f>
        <v>0</v>
      </c>
      <c r="N24" s="25">
        <v>0.35</v>
      </c>
      <c r="O24" s="26">
        <f t="shared" ref="O24:O60" si="5">N24*J24</f>
        <v>0</v>
      </c>
      <c r="P24" s="25">
        <v>0.35</v>
      </c>
      <c r="Q24" s="26">
        <f t="shared" ref="Q24:Q60" si="6">P24*J24</f>
        <v>0</v>
      </c>
      <c r="R24" s="27">
        <f t="shared" si="2"/>
        <v>0</v>
      </c>
    </row>
    <row r="25" spans="2:18">
      <c r="B25" s="5">
        <f t="shared" si="3"/>
        <v>39930</v>
      </c>
      <c r="C25" s="9">
        <f>C3</f>
        <v>0</v>
      </c>
      <c r="D25" s="6"/>
      <c r="E25" s="9">
        <f>C15</f>
        <v>0</v>
      </c>
      <c r="F25" s="9"/>
      <c r="G25" s="9"/>
      <c r="H25" s="9"/>
      <c r="I25" s="9">
        <f t="shared" si="0"/>
        <v>0</v>
      </c>
      <c r="J25" s="9"/>
      <c r="K25" s="9">
        <f t="shared" si="1"/>
        <v>0</v>
      </c>
      <c r="L25" s="25">
        <v>0.45</v>
      </c>
      <c r="M25" s="26">
        <f t="shared" si="4"/>
        <v>0</v>
      </c>
      <c r="N25" s="25">
        <v>0.35</v>
      </c>
      <c r="O25" s="26">
        <f t="shared" si="5"/>
        <v>0</v>
      </c>
      <c r="P25" s="25">
        <v>0.35</v>
      </c>
      <c r="Q25" s="26">
        <f t="shared" si="6"/>
        <v>0</v>
      </c>
      <c r="R25" s="27">
        <f t="shared" si="2"/>
        <v>0</v>
      </c>
    </row>
    <row r="26" spans="2:18">
      <c r="B26" s="5">
        <f t="shared" si="3"/>
        <v>39937</v>
      </c>
      <c r="C26" s="9">
        <f>C3</f>
        <v>0</v>
      </c>
      <c r="D26" s="6"/>
      <c r="E26" s="9">
        <f>C15</f>
        <v>0</v>
      </c>
      <c r="F26" s="9"/>
      <c r="G26" s="9"/>
      <c r="H26" s="9"/>
      <c r="I26" s="9">
        <f t="shared" si="0"/>
        <v>0</v>
      </c>
      <c r="J26" s="9"/>
      <c r="K26" s="9">
        <f t="shared" si="1"/>
        <v>0</v>
      </c>
      <c r="L26" s="25">
        <v>0.45</v>
      </c>
      <c r="M26" s="26">
        <f t="shared" si="4"/>
        <v>0</v>
      </c>
      <c r="N26" s="25">
        <v>0.35</v>
      </c>
      <c r="O26" s="26">
        <f t="shared" si="5"/>
        <v>0</v>
      </c>
      <c r="P26" s="25">
        <v>0.35</v>
      </c>
      <c r="Q26" s="26">
        <f t="shared" si="6"/>
        <v>0</v>
      </c>
      <c r="R26" s="27">
        <f t="shared" si="2"/>
        <v>0</v>
      </c>
    </row>
    <row r="27" spans="2:18">
      <c r="B27" s="5">
        <f t="shared" si="3"/>
        <v>39944</v>
      </c>
      <c r="C27" s="9">
        <f>C3</f>
        <v>0</v>
      </c>
      <c r="D27" s="6"/>
      <c r="E27" s="9">
        <f>C15</f>
        <v>0</v>
      </c>
      <c r="F27" s="9"/>
      <c r="G27" s="9"/>
      <c r="H27" s="9"/>
      <c r="I27" s="9">
        <f t="shared" si="0"/>
        <v>0</v>
      </c>
      <c r="J27" s="9"/>
      <c r="K27" s="9">
        <f t="shared" si="1"/>
        <v>0</v>
      </c>
      <c r="L27" s="25">
        <v>0.45</v>
      </c>
      <c r="M27" s="26">
        <f t="shared" si="4"/>
        <v>0</v>
      </c>
      <c r="N27" s="25">
        <v>0.35</v>
      </c>
      <c r="O27" s="26">
        <f t="shared" si="5"/>
        <v>0</v>
      </c>
      <c r="P27" s="25">
        <v>0.35</v>
      </c>
      <c r="Q27" s="26">
        <f t="shared" si="6"/>
        <v>0</v>
      </c>
      <c r="R27" s="27">
        <f t="shared" si="2"/>
        <v>0</v>
      </c>
    </row>
    <row r="28" spans="2:18">
      <c r="B28" s="5">
        <f t="shared" si="3"/>
        <v>39951</v>
      </c>
      <c r="C28" s="9">
        <f>C3</f>
        <v>0</v>
      </c>
      <c r="D28" s="6"/>
      <c r="E28" s="9">
        <f>C15</f>
        <v>0</v>
      </c>
      <c r="F28" s="9"/>
      <c r="G28" s="9"/>
      <c r="H28" s="9"/>
      <c r="I28" s="9">
        <f t="shared" si="0"/>
        <v>0</v>
      </c>
      <c r="J28" s="9"/>
      <c r="K28" s="9">
        <f t="shared" si="1"/>
        <v>0</v>
      </c>
      <c r="L28" s="25">
        <v>0.45</v>
      </c>
      <c r="M28" s="26">
        <f t="shared" si="4"/>
        <v>0</v>
      </c>
      <c r="N28" s="25">
        <v>0.35</v>
      </c>
      <c r="O28" s="26">
        <f t="shared" si="5"/>
        <v>0</v>
      </c>
      <c r="P28" s="25">
        <v>0.35</v>
      </c>
      <c r="Q28" s="26">
        <f t="shared" si="6"/>
        <v>0</v>
      </c>
      <c r="R28" s="27">
        <f t="shared" si="2"/>
        <v>0</v>
      </c>
    </row>
    <row r="29" spans="2:18">
      <c r="B29" s="5">
        <f t="shared" si="3"/>
        <v>39958</v>
      </c>
      <c r="C29" s="9">
        <f>C3</f>
        <v>0</v>
      </c>
      <c r="D29" s="6"/>
      <c r="E29" s="9">
        <f>C15</f>
        <v>0</v>
      </c>
      <c r="F29" s="9"/>
      <c r="G29" s="9"/>
      <c r="H29" s="9"/>
      <c r="I29" s="9">
        <f t="shared" si="0"/>
        <v>0</v>
      </c>
      <c r="J29" s="9"/>
      <c r="K29" s="9">
        <f t="shared" si="1"/>
        <v>0</v>
      </c>
      <c r="L29" s="25">
        <v>0.45</v>
      </c>
      <c r="M29" s="26">
        <f t="shared" si="4"/>
        <v>0</v>
      </c>
      <c r="N29" s="25">
        <v>0.35</v>
      </c>
      <c r="O29" s="26">
        <f t="shared" si="5"/>
        <v>0</v>
      </c>
      <c r="P29" s="25">
        <v>0.35</v>
      </c>
      <c r="Q29" s="26">
        <f t="shared" si="6"/>
        <v>0</v>
      </c>
      <c r="R29" s="27">
        <f t="shared" si="2"/>
        <v>0</v>
      </c>
    </row>
    <row r="30" spans="2:18">
      <c r="B30" s="5">
        <f t="shared" si="3"/>
        <v>39965</v>
      </c>
      <c r="C30" s="9">
        <f>C3</f>
        <v>0</v>
      </c>
      <c r="D30" s="6"/>
      <c r="E30" s="9">
        <f>C15</f>
        <v>0</v>
      </c>
      <c r="F30" s="9"/>
      <c r="G30" s="9"/>
      <c r="H30" s="9"/>
      <c r="I30" s="9">
        <f t="shared" si="0"/>
        <v>0</v>
      </c>
      <c r="J30" s="9"/>
      <c r="K30" s="9">
        <f t="shared" si="1"/>
        <v>0</v>
      </c>
      <c r="L30" s="25">
        <v>0.45</v>
      </c>
      <c r="M30" s="26">
        <f t="shared" si="4"/>
        <v>0</v>
      </c>
      <c r="N30" s="25">
        <v>0.35</v>
      </c>
      <c r="O30" s="26">
        <f t="shared" si="5"/>
        <v>0</v>
      </c>
      <c r="P30" s="25">
        <v>0.35</v>
      </c>
      <c r="Q30" s="26">
        <f t="shared" si="6"/>
        <v>0</v>
      </c>
      <c r="R30" s="27">
        <f t="shared" si="2"/>
        <v>0</v>
      </c>
    </row>
    <row r="31" spans="2:18">
      <c r="B31" s="5">
        <f t="shared" si="3"/>
        <v>39972</v>
      </c>
      <c r="C31" s="9">
        <f>C3</f>
        <v>0</v>
      </c>
      <c r="D31" s="6"/>
      <c r="E31" s="9">
        <f>C15</f>
        <v>0</v>
      </c>
      <c r="F31" s="9"/>
      <c r="G31" s="9"/>
      <c r="H31" s="9"/>
      <c r="I31" s="9">
        <f t="shared" si="0"/>
        <v>0</v>
      </c>
      <c r="J31" s="9"/>
      <c r="K31" s="9">
        <f t="shared" si="1"/>
        <v>0</v>
      </c>
      <c r="L31" s="25">
        <v>0.45</v>
      </c>
      <c r="M31" s="26">
        <f t="shared" si="4"/>
        <v>0</v>
      </c>
      <c r="N31" s="25">
        <v>0.35</v>
      </c>
      <c r="O31" s="26">
        <f t="shared" si="5"/>
        <v>0</v>
      </c>
      <c r="P31" s="25">
        <v>0.35</v>
      </c>
      <c r="Q31" s="26">
        <f t="shared" si="6"/>
        <v>0</v>
      </c>
      <c r="R31" s="27">
        <f t="shared" si="2"/>
        <v>0</v>
      </c>
    </row>
    <row r="32" spans="2:18">
      <c r="B32" s="5">
        <f t="shared" si="3"/>
        <v>39979</v>
      </c>
      <c r="C32" s="9">
        <f>C3</f>
        <v>0</v>
      </c>
      <c r="D32" s="5" t="s">
        <v>17</v>
      </c>
      <c r="E32" s="9">
        <f>C15</f>
        <v>0</v>
      </c>
      <c r="F32" s="9"/>
      <c r="G32" s="9"/>
      <c r="H32" s="9"/>
      <c r="I32" s="9">
        <f t="shared" si="0"/>
        <v>0</v>
      </c>
      <c r="J32" s="9"/>
      <c r="K32" s="9">
        <f t="shared" si="1"/>
        <v>0</v>
      </c>
      <c r="L32" s="25">
        <v>0.45</v>
      </c>
      <c r="M32" s="26">
        <f t="shared" si="4"/>
        <v>0</v>
      </c>
      <c r="N32" s="25">
        <v>0.35</v>
      </c>
      <c r="O32" s="26">
        <f t="shared" si="5"/>
        <v>0</v>
      </c>
      <c r="P32" s="25">
        <v>0.35</v>
      </c>
      <c r="Q32" s="26">
        <f t="shared" si="6"/>
        <v>0</v>
      </c>
      <c r="R32" s="27">
        <f t="shared" si="2"/>
        <v>0</v>
      </c>
    </row>
    <row r="33" spans="2:18">
      <c r="B33" s="5">
        <f t="shared" si="3"/>
        <v>39986</v>
      </c>
      <c r="C33" s="9">
        <f>C3</f>
        <v>0</v>
      </c>
      <c r="D33" s="6"/>
      <c r="E33" s="9">
        <f>C15</f>
        <v>0</v>
      </c>
      <c r="F33" s="9"/>
      <c r="G33" s="9"/>
      <c r="H33" s="9"/>
      <c r="I33" s="9">
        <f t="shared" si="0"/>
        <v>0</v>
      </c>
      <c r="J33" s="9"/>
      <c r="K33" s="9">
        <f t="shared" si="1"/>
        <v>0</v>
      </c>
      <c r="L33" s="25">
        <v>0.45</v>
      </c>
      <c r="M33" s="26">
        <f t="shared" si="4"/>
        <v>0</v>
      </c>
      <c r="N33" s="25">
        <v>0.35</v>
      </c>
      <c r="O33" s="26">
        <f t="shared" si="5"/>
        <v>0</v>
      </c>
      <c r="P33" s="25">
        <v>0.35</v>
      </c>
      <c r="Q33" s="26">
        <f t="shared" si="6"/>
        <v>0</v>
      </c>
      <c r="R33" s="27">
        <f t="shared" si="2"/>
        <v>0</v>
      </c>
    </row>
    <row r="34" spans="2:18">
      <c r="B34" s="5">
        <f t="shared" si="3"/>
        <v>39993</v>
      </c>
      <c r="C34" s="9">
        <f>C3</f>
        <v>0</v>
      </c>
      <c r="D34" s="6"/>
      <c r="E34" s="9">
        <f>C15</f>
        <v>0</v>
      </c>
      <c r="F34" s="9"/>
      <c r="G34" s="9"/>
      <c r="H34" s="9"/>
      <c r="I34" s="9">
        <f t="shared" si="0"/>
        <v>0</v>
      </c>
      <c r="J34" s="9"/>
      <c r="K34" s="9">
        <f t="shared" si="1"/>
        <v>0</v>
      </c>
      <c r="L34" s="25">
        <v>0.45</v>
      </c>
      <c r="M34" s="26">
        <f t="shared" si="4"/>
        <v>0</v>
      </c>
      <c r="N34" s="25">
        <v>0.35</v>
      </c>
      <c r="O34" s="26">
        <f t="shared" si="5"/>
        <v>0</v>
      </c>
      <c r="P34" s="25">
        <v>0.35</v>
      </c>
      <c r="Q34" s="26">
        <f t="shared" si="6"/>
        <v>0</v>
      </c>
      <c r="R34" s="27">
        <f t="shared" si="2"/>
        <v>0</v>
      </c>
    </row>
    <row r="35" spans="2:18">
      <c r="B35" s="5">
        <f t="shared" si="3"/>
        <v>40000</v>
      </c>
      <c r="C35" s="9">
        <f>C3</f>
        <v>0</v>
      </c>
      <c r="D35" s="5" t="s">
        <v>17</v>
      </c>
      <c r="E35" s="9">
        <f>C15</f>
        <v>0</v>
      </c>
      <c r="F35" s="9"/>
      <c r="G35" s="9"/>
      <c r="H35" s="9"/>
      <c r="I35" s="9">
        <f t="shared" si="0"/>
        <v>0</v>
      </c>
      <c r="J35" s="9"/>
      <c r="K35" s="9">
        <f t="shared" si="1"/>
        <v>0</v>
      </c>
      <c r="L35" s="25">
        <v>0.45</v>
      </c>
      <c r="M35" s="26">
        <f t="shared" si="4"/>
        <v>0</v>
      </c>
      <c r="N35" s="25">
        <v>0.35</v>
      </c>
      <c r="O35" s="26">
        <f t="shared" si="5"/>
        <v>0</v>
      </c>
      <c r="P35" s="25">
        <v>0.35</v>
      </c>
      <c r="Q35" s="26">
        <f t="shared" si="6"/>
        <v>0</v>
      </c>
      <c r="R35" s="27">
        <f t="shared" si="2"/>
        <v>0</v>
      </c>
    </row>
    <row r="36" spans="2:18">
      <c r="B36" s="5">
        <f t="shared" si="3"/>
        <v>40007</v>
      </c>
      <c r="C36" s="9">
        <f>C3</f>
        <v>0</v>
      </c>
      <c r="D36" s="5" t="s">
        <v>17</v>
      </c>
      <c r="E36" s="9">
        <f>C15</f>
        <v>0</v>
      </c>
      <c r="F36" s="6"/>
      <c r="G36" s="6"/>
      <c r="H36" s="6"/>
      <c r="I36" s="9">
        <f t="shared" si="0"/>
        <v>0</v>
      </c>
      <c r="J36" s="6"/>
      <c r="K36" s="9">
        <f t="shared" si="1"/>
        <v>0</v>
      </c>
      <c r="L36" s="25">
        <v>0.45</v>
      </c>
      <c r="M36" s="26">
        <f t="shared" si="4"/>
        <v>0</v>
      </c>
      <c r="N36" s="25">
        <v>0.35</v>
      </c>
      <c r="O36" s="26">
        <f t="shared" si="5"/>
        <v>0</v>
      </c>
      <c r="P36" s="25">
        <v>0.35</v>
      </c>
      <c r="Q36" s="26">
        <f t="shared" si="6"/>
        <v>0</v>
      </c>
      <c r="R36" s="27">
        <f t="shared" si="2"/>
        <v>0</v>
      </c>
    </row>
    <row r="37" spans="2:18">
      <c r="B37" s="5">
        <f t="shared" si="3"/>
        <v>40014</v>
      </c>
      <c r="C37" s="9">
        <f>C3</f>
        <v>0</v>
      </c>
      <c r="D37" s="5" t="s">
        <v>17</v>
      </c>
      <c r="E37" s="9">
        <f>C15</f>
        <v>0</v>
      </c>
      <c r="F37" s="6"/>
      <c r="G37" s="6"/>
      <c r="H37" s="6"/>
      <c r="I37" s="9">
        <f t="shared" si="0"/>
        <v>0</v>
      </c>
      <c r="J37" s="6"/>
      <c r="K37" s="9">
        <f t="shared" si="1"/>
        <v>0</v>
      </c>
      <c r="L37" s="25">
        <v>0.45</v>
      </c>
      <c r="M37" s="26">
        <f t="shared" si="4"/>
        <v>0</v>
      </c>
      <c r="N37" s="25">
        <v>0.35</v>
      </c>
      <c r="O37" s="26">
        <f t="shared" si="5"/>
        <v>0</v>
      </c>
      <c r="P37" s="25">
        <v>0.35</v>
      </c>
      <c r="Q37" s="26">
        <f t="shared" si="6"/>
        <v>0</v>
      </c>
      <c r="R37" s="27">
        <f t="shared" si="2"/>
        <v>0</v>
      </c>
    </row>
    <row r="38" spans="2:18">
      <c r="B38" s="5">
        <f t="shared" si="3"/>
        <v>40021</v>
      </c>
      <c r="C38" s="9">
        <f>C3</f>
        <v>0</v>
      </c>
      <c r="D38" s="5" t="s">
        <v>17</v>
      </c>
      <c r="E38" s="9">
        <f>C15</f>
        <v>0</v>
      </c>
      <c r="F38" s="6"/>
      <c r="G38" s="6"/>
      <c r="H38" s="6"/>
      <c r="I38" s="9">
        <f t="shared" si="0"/>
        <v>0</v>
      </c>
      <c r="J38" s="6"/>
      <c r="K38" s="9">
        <f t="shared" si="1"/>
        <v>0</v>
      </c>
      <c r="L38" s="25">
        <v>0.45</v>
      </c>
      <c r="M38" s="26">
        <f t="shared" si="4"/>
        <v>0</v>
      </c>
      <c r="N38" s="25">
        <v>0.35</v>
      </c>
      <c r="O38" s="26">
        <f t="shared" si="5"/>
        <v>0</v>
      </c>
      <c r="P38" s="25">
        <v>0.35</v>
      </c>
      <c r="Q38" s="26">
        <f t="shared" si="6"/>
        <v>0</v>
      </c>
      <c r="R38" s="27">
        <f t="shared" si="2"/>
        <v>0</v>
      </c>
    </row>
    <row r="39" spans="2:18">
      <c r="B39" s="5">
        <f t="shared" si="3"/>
        <v>40028</v>
      </c>
      <c r="C39" s="9">
        <f>C3</f>
        <v>0</v>
      </c>
      <c r="D39" s="5" t="s">
        <v>17</v>
      </c>
      <c r="E39" s="9">
        <f>C15</f>
        <v>0</v>
      </c>
      <c r="F39" s="6"/>
      <c r="G39" s="6"/>
      <c r="H39" s="6"/>
      <c r="I39" s="9">
        <f t="shared" si="0"/>
        <v>0</v>
      </c>
      <c r="J39" s="6"/>
      <c r="K39" s="9">
        <f t="shared" si="1"/>
        <v>0</v>
      </c>
      <c r="L39" s="25">
        <v>0.45</v>
      </c>
      <c r="M39" s="26">
        <f t="shared" si="4"/>
        <v>0</v>
      </c>
      <c r="N39" s="25">
        <v>0.35</v>
      </c>
      <c r="O39" s="26">
        <f t="shared" si="5"/>
        <v>0</v>
      </c>
      <c r="P39" s="25">
        <v>0.35</v>
      </c>
      <c r="Q39" s="26">
        <f t="shared" si="6"/>
        <v>0</v>
      </c>
      <c r="R39" s="27">
        <f t="shared" si="2"/>
        <v>0</v>
      </c>
    </row>
    <row r="40" spans="2:18">
      <c r="B40" s="5">
        <f t="shared" si="3"/>
        <v>40035</v>
      </c>
      <c r="C40" s="9">
        <f>C3</f>
        <v>0</v>
      </c>
      <c r="D40" s="5" t="s">
        <v>17</v>
      </c>
      <c r="E40" s="9">
        <f>C15</f>
        <v>0</v>
      </c>
      <c r="F40" s="6"/>
      <c r="G40" s="6"/>
      <c r="H40" s="6"/>
      <c r="I40" s="9">
        <f t="shared" si="0"/>
        <v>0</v>
      </c>
      <c r="J40" s="6"/>
      <c r="K40" s="9">
        <f t="shared" si="1"/>
        <v>0</v>
      </c>
      <c r="L40" s="25">
        <v>0.45</v>
      </c>
      <c r="M40" s="26">
        <f t="shared" si="4"/>
        <v>0</v>
      </c>
      <c r="N40" s="25">
        <v>0.35</v>
      </c>
      <c r="O40" s="26">
        <f t="shared" si="5"/>
        <v>0</v>
      </c>
      <c r="P40" s="25">
        <v>0.35</v>
      </c>
      <c r="Q40" s="26">
        <f t="shared" si="6"/>
        <v>0</v>
      </c>
      <c r="R40" s="27">
        <f t="shared" si="2"/>
        <v>0</v>
      </c>
    </row>
    <row r="41" spans="2:18">
      <c r="B41" s="5">
        <f t="shared" si="3"/>
        <v>40042</v>
      </c>
      <c r="C41" s="9">
        <f>C3</f>
        <v>0</v>
      </c>
      <c r="D41" s="5" t="s">
        <v>17</v>
      </c>
      <c r="E41" s="9">
        <f>C15</f>
        <v>0</v>
      </c>
      <c r="F41" s="6"/>
      <c r="G41" s="6"/>
      <c r="H41" s="6"/>
      <c r="I41" s="9">
        <f t="shared" si="0"/>
        <v>0</v>
      </c>
      <c r="J41" s="6"/>
      <c r="K41" s="9">
        <f t="shared" si="1"/>
        <v>0</v>
      </c>
      <c r="L41" s="25">
        <v>0.45</v>
      </c>
      <c r="M41" s="26">
        <f t="shared" si="4"/>
        <v>0</v>
      </c>
      <c r="N41" s="25">
        <v>0.35</v>
      </c>
      <c r="O41" s="26">
        <f t="shared" si="5"/>
        <v>0</v>
      </c>
      <c r="P41" s="25">
        <v>0.35</v>
      </c>
      <c r="Q41" s="26">
        <f t="shared" si="6"/>
        <v>0</v>
      </c>
      <c r="R41" s="27">
        <f t="shared" si="2"/>
        <v>0</v>
      </c>
    </row>
    <row r="42" spans="2:18">
      <c r="B42" s="5">
        <f t="shared" si="3"/>
        <v>40049</v>
      </c>
      <c r="C42" s="9">
        <f>C3</f>
        <v>0</v>
      </c>
      <c r="D42" s="5" t="s">
        <v>17</v>
      </c>
      <c r="E42" s="9">
        <f>C15</f>
        <v>0</v>
      </c>
      <c r="F42" s="9"/>
      <c r="G42" s="6"/>
      <c r="H42" s="6"/>
      <c r="I42" s="9">
        <f t="shared" si="0"/>
        <v>0</v>
      </c>
      <c r="J42" s="6"/>
      <c r="K42" s="9">
        <f t="shared" si="1"/>
        <v>0</v>
      </c>
      <c r="L42" s="25">
        <v>0.45</v>
      </c>
      <c r="M42" s="26">
        <f t="shared" si="4"/>
        <v>0</v>
      </c>
      <c r="N42" s="25">
        <v>0.35</v>
      </c>
      <c r="O42" s="26">
        <f t="shared" si="5"/>
        <v>0</v>
      </c>
      <c r="P42" s="25">
        <v>0.35</v>
      </c>
      <c r="Q42" s="26">
        <f t="shared" si="6"/>
        <v>0</v>
      </c>
      <c r="R42" s="27">
        <f t="shared" si="2"/>
        <v>0</v>
      </c>
    </row>
    <row r="43" spans="2:18">
      <c r="B43" s="5">
        <f t="shared" si="3"/>
        <v>40056</v>
      </c>
      <c r="C43" s="9">
        <f>C3</f>
        <v>0</v>
      </c>
      <c r="D43" s="5" t="s">
        <v>17</v>
      </c>
      <c r="E43" s="9">
        <f>C15</f>
        <v>0</v>
      </c>
      <c r="F43" s="9"/>
      <c r="G43" s="6"/>
      <c r="H43" s="6"/>
      <c r="I43" s="9">
        <f t="shared" si="0"/>
        <v>0</v>
      </c>
      <c r="J43" s="6"/>
      <c r="K43" s="9">
        <f t="shared" si="1"/>
        <v>0</v>
      </c>
      <c r="L43" s="25">
        <v>0.45</v>
      </c>
      <c r="M43" s="26">
        <f t="shared" si="4"/>
        <v>0</v>
      </c>
      <c r="N43" s="25">
        <v>0.35</v>
      </c>
      <c r="O43" s="26">
        <f t="shared" si="5"/>
        <v>0</v>
      </c>
      <c r="P43" s="25">
        <v>0.35</v>
      </c>
      <c r="Q43" s="26">
        <f t="shared" si="6"/>
        <v>0</v>
      </c>
      <c r="R43" s="27">
        <f t="shared" si="2"/>
        <v>0</v>
      </c>
    </row>
    <row r="44" spans="2:18">
      <c r="B44" s="5">
        <f t="shared" si="3"/>
        <v>40063</v>
      </c>
      <c r="C44" s="9">
        <f>C3</f>
        <v>0</v>
      </c>
      <c r="D44" s="5" t="s">
        <v>17</v>
      </c>
      <c r="E44" s="9">
        <f>C15</f>
        <v>0</v>
      </c>
      <c r="F44" s="9"/>
      <c r="G44" s="6"/>
      <c r="H44" s="6"/>
      <c r="I44" s="9">
        <f t="shared" si="0"/>
        <v>0</v>
      </c>
      <c r="J44" s="6"/>
      <c r="K44" s="9">
        <f t="shared" si="1"/>
        <v>0</v>
      </c>
      <c r="L44" s="25">
        <v>0.45</v>
      </c>
      <c r="M44" s="26">
        <f t="shared" si="4"/>
        <v>0</v>
      </c>
      <c r="N44" s="25">
        <v>0.35</v>
      </c>
      <c r="O44" s="26">
        <f t="shared" si="5"/>
        <v>0</v>
      </c>
      <c r="P44" s="25">
        <v>0.35</v>
      </c>
      <c r="Q44" s="26">
        <f t="shared" si="6"/>
        <v>0</v>
      </c>
      <c r="R44" s="27">
        <f t="shared" si="2"/>
        <v>0</v>
      </c>
    </row>
    <row r="45" spans="2:18">
      <c r="B45" s="5">
        <f t="shared" si="3"/>
        <v>40070</v>
      </c>
      <c r="C45" s="9">
        <f>C3</f>
        <v>0</v>
      </c>
      <c r="D45" s="5" t="s">
        <v>17</v>
      </c>
      <c r="E45" s="9">
        <f>C15</f>
        <v>0</v>
      </c>
      <c r="F45" s="9"/>
      <c r="G45" s="6"/>
      <c r="H45" s="6"/>
      <c r="I45" s="9">
        <f t="shared" si="0"/>
        <v>0</v>
      </c>
      <c r="J45" s="6"/>
      <c r="K45" s="9">
        <f t="shared" si="1"/>
        <v>0</v>
      </c>
      <c r="L45" s="25">
        <v>0.45</v>
      </c>
      <c r="M45" s="26">
        <f t="shared" si="4"/>
        <v>0</v>
      </c>
      <c r="N45" s="25">
        <v>0.35</v>
      </c>
      <c r="O45" s="26">
        <f t="shared" si="5"/>
        <v>0</v>
      </c>
      <c r="P45" s="25">
        <v>0.35</v>
      </c>
      <c r="Q45" s="26">
        <f t="shared" si="6"/>
        <v>0</v>
      </c>
      <c r="R45" s="27">
        <f t="shared" si="2"/>
        <v>0</v>
      </c>
    </row>
    <row r="46" spans="2:18">
      <c r="B46" s="5">
        <f t="shared" si="3"/>
        <v>40077</v>
      </c>
      <c r="C46" s="9">
        <f>C3</f>
        <v>0</v>
      </c>
      <c r="D46" s="5" t="s">
        <v>17</v>
      </c>
      <c r="E46" s="9">
        <f>C15</f>
        <v>0</v>
      </c>
      <c r="F46" s="9"/>
      <c r="G46" s="6"/>
      <c r="H46" s="6"/>
      <c r="I46" s="9">
        <f t="shared" si="0"/>
        <v>0</v>
      </c>
      <c r="J46" s="6"/>
      <c r="K46" s="9">
        <f t="shared" si="1"/>
        <v>0</v>
      </c>
      <c r="L46" s="25">
        <v>0.45</v>
      </c>
      <c r="M46" s="26">
        <f t="shared" si="4"/>
        <v>0</v>
      </c>
      <c r="N46" s="25">
        <v>0.35</v>
      </c>
      <c r="O46" s="26">
        <f t="shared" si="5"/>
        <v>0</v>
      </c>
      <c r="P46" s="25">
        <v>0.35</v>
      </c>
      <c r="Q46" s="26">
        <f t="shared" si="6"/>
        <v>0</v>
      </c>
      <c r="R46" s="27">
        <f t="shared" si="2"/>
        <v>0</v>
      </c>
    </row>
    <row r="47" spans="2:18">
      <c r="B47" s="5">
        <f t="shared" si="3"/>
        <v>40084</v>
      </c>
      <c r="C47" s="9">
        <f>C3</f>
        <v>0</v>
      </c>
      <c r="D47" s="5" t="s">
        <v>17</v>
      </c>
      <c r="E47" s="9">
        <f>C15</f>
        <v>0</v>
      </c>
      <c r="F47" s="9"/>
      <c r="G47" s="6"/>
      <c r="H47" s="6"/>
      <c r="I47" s="9">
        <f t="shared" si="0"/>
        <v>0</v>
      </c>
      <c r="J47" s="6"/>
      <c r="K47" s="9">
        <f t="shared" si="1"/>
        <v>0</v>
      </c>
      <c r="L47" s="25">
        <v>0.45</v>
      </c>
      <c r="M47" s="26">
        <f t="shared" si="4"/>
        <v>0</v>
      </c>
      <c r="N47" s="25">
        <v>0.35</v>
      </c>
      <c r="O47" s="26">
        <f t="shared" si="5"/>
        <v>0</v>
      </c>
      <c r="P47" s="25">
        <v>0.35</v>
      </c>
      <c r="Q47" s="26">
        <f t="shared" si="6"/>
        <v>0</v>
      </c>
      <c r="R47" s="27">
        <f t="shared" si="2"/>
        <v>0</v>
      </c>
    </row>
    <row r="48" spans="2:18">
      <c r="B48" s="5">
        <f t="shared" si="3"/>
        <v>40091</v>
      </c>
      <c r="C48" s="9">
        <f>C3</f>
        <v>0</v>
      </c>
      <c r="D48" s="5" t="s">
        <v>17</v>
      </c>
      <c r="E48" s="9">
        <f>C15</f>
        <v>0</v>
      </c>
      <c r="F48" s="9"/>
      <c r="G48" s="6"/>
      <c r="H48" s="6"/>
      <c r="I48" s="9">
        <f t="shared" si="0"/>
        <v>0</v>
      </c>
      <c r="J48" s="6"/>
      <c r="K48" s="9">
        <f t="shared" si="1"/>
        <v>0</v>
      </c>
      <c r="L48" s="25">
        <v>0.45</v>
      </c>
      <c r="M48" s="26">
        <f t="shared" si="4"/>
        <v>0</v>
      </c>
      <c r="N48" s="25">
        <v>0.35</v>
      </c>
      <c r="O48" s="26">
        <f t="shared" si="5"/>
        <v>0</v>
      </c>
      <c r="P48" s="25">
        <v>0.35</v>
      </c>
      <c r="Q48" s="26">
        <f t="shared" si="6"/>
        <v>0</v>
      </c>
      <c r="R48" s="27">
        <f t="shared" si="2"/>
        <v>0</v>
      </c>
    </row>
    <row r="49" spans="2:18">
      <c r="B49" s="5">
        <f t="shared" si="3"/>
        <v>40098</v>
      </c>
      <c r="C49" s="9">
        <f>C3</f>
        <v>0</v>
      </c>
      <c r="D49" s="5" t="s">
        <v>17</v>
      </c>
      <c r="E49" s="9">
        <f>C15</f>
        <v>0</v>
      </c>
      <c r="F49" s="9"/>
      <c r="G49" s="6"/>
      <c r="H49" s="6"/>
      <c r="I49" s="9">
        <f t="shared" si="0"/>
        <v>0</v>
      </c>
      <c r="J49" s="6"/>
      <c r="K49" s="9">
        <f t="shared" si="1"/>
        <v>0</v>
      </c>
      <c r="L49" s="25">
        <v>0.45</v>
      </c>
      <c r="M49" s="26">
        <f t="shared" si="4"/>
        <v>0</v>
      </c>
      <c r="N49" s="25">
        <v>0.35</v>
      </c>
      <c r="O49" s="26">
        <f t="shared" si="5"/>
        <v>0</v>
      </c>
      <c r="P49" s="25">
        <v>0.35</v>
      </c>
      <c r="Q49" s="26">
        <f t="shared" si="6"/>
        <v>0</v>
      </c>
      <c r="R49" s="27">
        <f t="shared" si="2"/>
        <v>0</v>
      </c>
    </row>
    <row r="50" spans="2:18">
      <c r="B50" s="5">
        <f t="shared" si="3"/>
        <v>40105</v>
      </c>
      <c r="C50" s="9">
        <f>C3</f>
        <v>0</v>
      </c>
      <c r="D50" s="5" t="s">
        <v>17</v>
      </c>
      <c r="E50" s="9">
        <f>C15</f>
        <v>0</v>
      </c>
      <c r="F50" s="9"/>
      <c r="G50" s="6"/>
      <c r="H50" s="6"/>
      <c r="I50" s="9">
        <f t="shared" si="0"/>
        <v>0</v>
      </c>
      <c r="J50" s="6"/>
      <c r="K50" s="9">
        <f t="shared" si="1"/>
        <v>0</v>
      </c>
      <c r="L50" s="25">
        <v>0.45</v>
      </c>
      <c r="M50" s="26">
        <f t="shared" si="4"/>
        <v>0</v>
      </c>
      <c r="N50" s="25">
        <v>0.35</v>
      </c>
      <c r="O50" s="26">
        <f t="shared" si="5"/>
        <v>0</v>
      </c>
      <c r="P50" s="25">
        <v>0.35</v>
      </c>
      <c r="Q50" s="26">
        <f t="shared" si="6"/>
        <v>0</v>
      </c>
      <c r="R50" s="27">
        <f t="shared" si="2"/>
        <v>0</v>
      </c>
    </row>
    <row r="51" spans="2:18">
      <c r="B51" s="5">
        <f t="shared" si="3"/>
        <v>40112</v>
      </c>
      <c r="C51" s="9">
        <f>C3</f>
        <v>0</v>
      </c>
      <c r="D51" s="5" t="s">
        <v>17</v>
      </c>
      <c r="E51" s="9">
        <f>C15</f>
        <v>0</v>
      </c>
      <c r="F51" s="9"/>
      <c r="G51" s="6"/>
      <c r="H51" s="6"/>
      <c r="I51" s="9">
        <f t="shared" si="0"/>
        <v>0</v>
      </c>
      <c r="J51" s="6"/>
      <c r="K51" s="9">
        <f t="shared" si="1"/>
        <v>0</v>
      </c>
      <c r="L51" s="25">
        <v>0.45</v>
      </c>
      <c r="M51" s="26">
        <f t="shared" si="4"/>
        <v>0</v>
      </c>
      <c r="N51" s="25">
        <v>0.35</v>
      </c>
      <c r="O51" s="26">
        <f t="shared" si="5"/>
        <v>0</v>
      </c>
      <c r="P51" s="25">
        <v>0.35</v>
      </c>
      <c r="Q51" s="26">
        <f t="shared" si="6"/>
        <v>0</v>
      </c>
      <c r="R51" s="27">
        <f t="shared" si="2"/>
        <v>0</v>
      </c>
    </row>
    <row r="52" spans="2:18">
      <c r="B52" s="5">
        <f t="shared" si="3"/>
        <v>40119</v>
      </c>
      <c r="C52" s="9">
        <f>C3</f>
        <v>0</v>
      </c>
      <c r="D52" s="5" t="s">
        <v>17</v>
      </c>
      <c r="E52" s="9">
        <f>C15</f>
        <v>0</v>
      </c>
      <c r="F52" s="9"/>
      <c r="G52" s="6"/>
      <c r="H52" s="6"/>
      <c r="I52" s="9">
        <f t="shared" si="0"/>
        <v>0</v>
      </c>
      <c r="J52" s="6"/>
      <c r="K52" s="9">
        <f t="shared" si="1"/>
        <v>0</v>
      </c>
      <c r="L52" s="25">
        <v>0.45</v>
      </c>
      <c r="M52" s="26">
        <f t="shared" si="4"/>
        <v>0</v>
      </c>
      <c r="N52" s="25">
        <v>0.35</v>
      </c>
      <c r="O52" s="26">
        <f t="shared" si="5"/>
        <v>0</v>
      </c>
      <c r="P52" s="25">
        <v>0.35</v>
      </c>
      <c r="Q52" s="26">
        <f t="shared" si="6"/>
        <v>0</v>
      </c>
      <c r="R52" s="27">
        <f t="shared" si="2"/>
        <v>0</v>
      </c>
    </row>
    <row r="53" spans="2:18">
      <c r="B53" s="5">
        <f t="shared" si="3"/>
        <v>40126</v>
      </c>
      <c r="C53" s="9">
        <f>C3</f>
        <v>0</v>
      </c>
      <c r="D53" s="5" t="s">
        <v>17</v>
      </c>
      <c r="E53" s="9">
        <f>C15</f>
        <v>0</v>
      </c>
      <c r="F53" s="9"/>
      <c r="G53" s="6"/>
      <c r="H53" s="6"/>
      <c r="I53" s="9">
        <f t="shared" si="0"/>
        <v>0</v>
      </c>
      <c r="J53" s="6"/>
      <c r="K53" s="9">
        <f t="shared" si="1"/>
        <v>0</v>
      </c>
      <c r="L53" s="25">
        <v>0.45</v>
      </c>
      <c r="M53" s="26">
        <f t="shared" si="4"/>
        <v>0</v>
      </c>
      <c r="N53" s="25">
        <v>0.35</v>
      </c>
      <c r="O53" s="26">
        <f t="shared" si="5"/>
        <v>0</v>
      </c>
      <c r="P53" s="25">
        <v>0.35</v>
      </c>
      <c r="Q53" s="26">
        <f t="shared" si="6"/>
        <v>0</v>
      </c>
      <c r="R53" s="27">
        <f t="shared" si="2"/>
        <v>0</v>
      </c>
    </row>
    <row r="54" spans="2:18">
      <c r="B54" s="5">
        <f t="shared" si="3"/>
        <v>40133</v>
      </c>
      <c r="C54" s="9">
        <f>C3</f>
        <v>0</v>
      </c>
      <c r="D54" s="5" t="s">
        <v>17</v>
      </c>
      <c r="E54" s="9">
        <f>C15</f>
        <v>0</v>
      </c>
      <c r="F54" s="9"/>
      <c r="G54" s="6"/>
      <c r="H54" s="6"/>
      <c r="I54" s="9">
        <f t="shared" si="0"/>
        <v>0</v>
      </c>
      <c r="J54" s="6"/>
      <c r="K54" s="9">
        <f t="shared" si="1"/>
        <v>0</v>
      </c>
      <c r="L54" s="25">
        <v>0.45</v>
      </c>
      <c r="M54" s="26">
        <f t="shared" si="4"/>
        <v>0</v>
      </c>
      <c r="N54" s="25">
        <v>0.35</v>
      </c>
      <c r="O54" s="26">
        <f t="shared" si="5"/>
        <v>0</v>
      </c>
      <c r="P54" s="25">
        <v>0.35</v>
      </c>
      <c r="Q54" s="26">
        <f t="shared" si="6"/>
        <v>0</v>
      </c>
      <c r="R54" s="27">
        <f t="shared" si="2"/>
        <v>0</v>
      </c>
    </row>
    <row r="55" spans="2:18">
      <c r="B55" s="5">
        <f t="shared" si="3"/>
        <v>40140</v>
      </c>
      <c r="C55" s="9">
        <f>C3</f>
        <v>0</v>
      </c>
      <c r="D55" s="5" t="s">
        <v>17</v>
      </c>
      <c r="E55" s="9">
        <f>C15</f>
        <v>0</v>
      </c>
      <c r="F55" s="9"/>
      <c r="G55" s="6"/>
      <c r="H55" s="6"/>
      <c r="I55" s="9">
        <f t="shared" si="0"/>
        <v>0</v>
      </c>
      <c r="J55" s="6"/>
      <c r="K55" s="9">
        <f t="shared" si="1"/>
        <v>0</v>
      </c>
      <c r="L55" s="25">
        <v>0.45</v>
      </c>
      <c r="M55" s="26">
        <f t="shared" si="4"/>
        <v>0</v>
      </c>
      <c r="N55" s="25">
        <v>0.35</v>
      </c>
      <c r="O55" s="26">
        <f t="shared" si="5"/>
        <v>0</v>
      </c>
      <c r="P55" s="25">
        <v>0.35</v>
      </c>
      <c r="Q55" s="26">
        <f t="shared" si="6"/>
        <v>0</v>
      </c>
      <c r="R55" s="27">
        <f t="shared" si="2"/>
        <v>0</v>
      </c>
    </row>
    <row r="56" spans="2:18">
      <c r="B56" s="5">
        <f t="shared" si="3"/>
        <v>40147</v>
      </c>
      <c r="C56" s="9">
        <f>C3</f>
        <v>0</v>
      </c>
      <c r="D56" s="5" t="s">
        <v>17</v>
      </c>
      <c r="E56" s="9">
        <f>C15</f>
        <v>0</v>
      </c>
      <c r="F56" s="9"/>
      <c r="G56" s="6"/>
      <c r="H56" s="6"/>
      <c r="I56" s="9">
        <f t="shared" si="0"/>
        <v>0</v>
      </c>
      <c r="J56" s="6"/>
      <c r="K56" s="9">
        <f t="shared" si="1"/>
        <v>0</v>
      </c>
      <c r="L56" s="25">
        <v>0.45</v>
      </c>
      <c r="M56" s="26">
        <f t="shared" si="4"/>
        <v>0</v>
      </c>
      <c r="N56" s="25">
        <v>0.35</v>
      </c>
      <c r="O56" s="26">
        <f t="shared" si="5"/>
        <v>0</v>
      </c>
      <c r="P56" s="25">
        <v>0.35</v>
      </c>
      <c r="Q56" s="26">
        <f t="shared" si="6"/>
        <v>0</v>
      </c>
      <c r="R56" s="27">
        <f t="shared" si="2"/>
        <v>0</v>
      </c>
    </row>
    <row r="57" spans="2:18">
      <c r="B57" s="5">
        <f t="shared" si="3"/>
        <v>40154</v>
      </c>
      <c r="C57" s="9">
        <f>C3</f>
        <v>0</v>
      </c>
      <c r="D57" s="5" t="s">
        <v>17</v>
      </c>
      <c r="E57" s="9">
        <f>C15</f>
        <v>0</v>
      </c>
      <c r="F57" s="9"/>
      <c r="G57" s="6"/>
      <c r="H57" s="6"/>
      <c r="I57" s="9">
        <f t="shared" si="0"/>
        <v>0</v>
      </c>
      <c r="J57" s="6"/>
      <c r="K57" s="9">
        <f t="shared" si="1"/>
        <v>0</v>
      </c>
      <c r="L57" s="25">
        <v>0.45</v>
      </c>
      <c r="M57" s="26">
        <f t="shared" si="4"/>
        <v>0</v>
      </c>
      <c r="N57" s="25">
        <v>0.35</v>
      </c>
      <c r="O57" s="26">
        <f t="shared" si="5"/>
        <v>0</v>
      </c>
      <c r="P57" s="25">
        <v>0.35</v>
      </c>
      <c r="Q57" s="26">
        <f t="shared" si="6"/>
        <v>0</v>
      </c>
      <c r="R57" s="27">
        <f t="shared" si="2"/>
        <v>0</v>
      </c>
    </row>
    <row r="58" spans="2:18">
      <c r="B58" s="5">
        <f t="shared" si="3"/>
        <v>40161</v>
      </c>
      <c r="C58" s="9">
        <f>C3</f>
        <v>0</v>
      </c>
      <c r="D58" s="5" t="s">
        <v>17</v>
      </c>
      <c r="E58" s="9">
        <f>C15</f>
        <v>0</v>
      </c>
      <c r="F58" s="9"/>
      <c r="G58" s="6"/>
      <c r="H58" s="6"/>
      <c r="I58" s="9">
        <f t="shared" si="0"/>
        <v>0</v>
      </c>
      <c r="J58" s="6"/>
      <c r="K58" s="9">
        <f t="shared" si="1"/>
        <v>0</v>
      </c>
      <c r="L58" s="25">
        <v>0.45</v>
      </c>
      <c r="M58" s="26">
        <f t="shared" si="4"/>
        <v>0</v>
      </c>
      <c r="N58" s="25">
        <v>0.35</v>
      </c>
      <c r="O58" s="26">
        <f t="shared" si="5"/>
        <v>0</v>
      </c>
      <c r="P58" s="25">
        <v>0.35</v>
      </c>
      <c r="Q58" s="26">
        <f t="shared" si="6"/>
        <v>0</v>
      </c>
      <c r="R58" s="27">
        <f t="shared" si="2"/>
        <v>0</v>
      </c>
    </row>
    <row r="59" spans="2:18">
      <c r="B59" s="5">
        <f t="shared" si="3"/>
        <v>40168</v>
      </c>
      <c r="C59" s="9">
        <f>C3</f>
        <v>0</v>
      </c>
      <c r="D59" s="5" t="s">
        <v>17</v>
      </c>
      <c r="E59" s="9">
        <f>C15</f>
        <v>0</v>
      </c>
      <c r="F59" s="9"/>
      <c r="G59" s="6"/>
      <c r="H59" s="6"/>
      <c r="I59" s="9">
        <f t="shared" si="0"/>
        <v>0</v>
      </c>
      <c r="J59" s="6"/>
      <c r="K59" s="9">
        <f t="shared" si="1"/>
        <v>0</v>
      </c>
      <c r="L59" s="25">
        <v>0.45</v>
      </c>
      <c r="M59" s="26">
        <f t="shared" si="4"/>
        <v>0</v>
      </c>
      <c r="N59" s="25">
        <v>0.35</v>
      </c>
      <c r="O59" s="26">
        <f t="shared" si="5"/>
        <v>0</v>
      </c>
      <c r="P59" s="25">
        <v>0.35</v>
      </c>
      <c r="Q59" s="26">
        <f t="shared" si="6"/>
        <v>0</v>
      </c>
      <c r="R59" s="27">
        <f t="shared" si="2"/>
        <v>0</v>
      </c>
    </row>
    <row r="60" spans="2:18">
      <c r="B60" s="5">
        <f t="shared" si="3"/>
        <v>40175</v>
      </c>
      <c r="C60" s="9">
        <f>C3</f>
        <v>0</v>
      </c>
      <c r="D60" s="5" t="s">
        <v>17</v>
      </c>
      <c r="E60" s="9">
        <f>C15</f>
        <v>0</v>
      </c>
      <c r="F60" s="9"/>
      <c r="G60" s="6"/>
      <c r="H60" s="6"/>
      <c r="I60" s="9">
        <f t="shared" si="0"/>
        <v>0</v>
      </c>
      <c r="J60" s="6"/>
      <c r="K60" s="9">
        <f t="shared" si="1"/>
        <v>0</v>
      </c>
      <c r="L60" s="25">
        <v>0.45</v>
      </c>
      <c r="M60" s="26">
        <f t="shared" si="4"/>
        <v>0</v>
      </c>
      <c r="N60" s="25">
        <v>0.35</v>
      </c>
      <c r="O60" s="26">
        <f t="shared" si="5"/>
        <v>0</v>
      </c>
      <c r="P60" s="25">
        <v>0.35</v>
      </c>
      <c r="Q60" s="26">
        <f t="shared" si="6"/>
        <v>0</v>
      </c>
      <c r="R60" s="27">
        <f t="shared" si="2"/>
        <v>0</v>
      </c>
    </row>
  </sheetData>
  <mergeCells count="14">
    <mergeCell ref="C15:D15"/>
    <mergeCell ref="C16:Q18"/>
    <mergeCell ref="C9:D9"/>
    <mergeCell ref="C10:D10"/>
    <mergeCell ref="C11:D11"/>
    <mergeCell ref="C12:D12"/>
    <mergeCell ref="C13:D13"/>
    <mergeCell ref="C14:D14"/>
    <mergeCell ref="C3:D3"/>
    <mergeCell ref="C4:D4"/>
    <mergeCell ref="C5:D5"/>
    <mergeCell ref="C6:D6"/>
    <mergeCell ref="C7:D7"/>
    <mergeCell ref="C8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37</vt:i4>
      </vt:variant>
    </vt:vector>
  </HeadingPairs>
  <TitlesOfParts>
    <vt:vector size="37" baseType="lpstr">
      <vt:lpstr>Summary</vt:lpstr>
      <vt:lpstr>Sweet Corn</vt:lpstr>
      <vt:lpstr>Carrots</vt:lpstr>
      <vt:lpstr>Broccolli</vt:lpstr>
      <vt:lpstr>Roma Tomatoes</vt:lpstr>
      <vt:lpstr>Cauliflower</vt:lpstr>
      <vt:lpstr>Cabbage</vt:lpstr>
      <vt:lpstr>Red Onions</vt:lpstr>
      <vt:lpstr>White Onion</vt:lpstr>
      <vt:lpstr>Yellow Onion</vt:lpstr>
      <vt:lpstr>Red Potatoes</vt:lpstr>
      <vt:lpstr>White Potatoes</vt:lpstr>
      <vt:lpstr>Sweet Potatoes</vt:lpstr>
      <vt:lpstr>Turnips</vt:lpstr>
      <vt:lpstr>Radishes</vt:lpstr>
      <vt:lpstr>Beets</vt:lpstr>
      <vt:lpstr>Spinach</vt:lpstr>
      <vt:lpstr>Romaine head lettuce</vt:lpstr>
      <vt:lpstr>Red Tip head lettuce</vt:lpstr>
      <vt:lpstr>Ruby leaf lettuce</vt:lpstr>
      <vt:lpstr>Black Seeded Simpson</vt:lpstr>
      <vt:lpstr>Early Girl Tomatoes</vt:lpstr>
      <vt:lpstr>Celebrity Tomatoes</vt:lpstr>
      <vt:lpstr>Green Bell peppers</vt:lpstr>
      <vt:lpstr>Banana peppers</vt:lpstr>
      <vt:lpstr>Jalepeno peppers</vt:lpstr>
      <vt:lpstr>Cayenne peppers</vt:lpstr>
      <vt:lpstr>KY Wonder Beans</vt:lpstr>
      <vt:lpstr>Italian (Fava) beans</vt:lpstr>
      <vt:lpstr>Brio Beans</vt:lpstr>
      <vt:lpstr>Pole Beans</vt:lpstr>
      <vt:lpstr>Blue Lake Beans</vt:lpstr>
      <vt:lpstr>Burpless cucumbers</vt:lpstr>
      <vt:lpstr>Slicing Cucumbers</vt:lpstr>
      <vt:lpstr>Zuchinni squash</vt:lpstr>
      <vt:lpstr>Yellow squash</vt:lpstr>
      <vt:lpstr>Acorn squash</vt:lpstr>
    </vt:vector>
  </TitlesOfParts>
  <Company>Continental AG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codee</dc:creator>
  <cp:lastModifiedBy>Ed</cp:lastModifiedBy>
  <dcterms:created xsi:type="dcterms:W3CDTF">2009-02-18T23:10:06Z</dcterms:created>
  <dcterms:modified xsi:type="dcterms:W3CDTF">2009-03-30T00:49:39Z</dcterms:modified>
</cp:coreProperties>
</file>